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M:\FABEXIO modeling\FABEXIO\receipe_2\model direct &amp; indirect\Final analysis-receipe 2- Fabio CF Direct\Supporting information\GLAM\"/>
    </mc:Choice>
  </mc:AlternateContent>
  <xr:revisionPtr revIDLastSave="0" documentId="13_ncr:1_{22FB963A-1B10-483D-B4CE-8067698E7B38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CF_LU_GLAM" sheetId="1" r:id="rId1"/>
    <sheet name="landtype" sheetId="5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E45" i="1"/>
  <c r="D45" i="1"/>
  <c r="C45" i="1"/>
  <c r="B45" i="1"/>
  <c r="F44" i="1"/>
  <c r="E44" i="1"/>
  <c r="D44" i="1"/>
  <c r="C44" i="1"/>
  <c r="B44" i="1"/>
  <c r="F43" i="1"/>
  <c r="E43" i="1"/>
  <c r="D43" i="1"/>
  <c r="C43" i="1"/>
  <c r="B43" i="1"/>
  <c r="F41" i="1"/>
  <c r="E41" i="1"/>
  <c r="D41" i="1"/>
  <c r="C41" i="1"/>
  <c r="B41" i="1"/>
  <c r="F40" i="1"/>
  <c r="E40" i="1"/>
  <c r="D40" i="1"/>
  <c r="C40" i="1"/>
  <c r="B40" i="1"/>
  <c r="F39" i="1"/>
  <c r="E39" i="1"/>
  <c r="D39" i="1"/>
  <c r="C39" i="1"/>
  <c r="B39" i="1"/>
  <c r="F38" i="1"/>
  <c r="E38" i="1"/>
  <c r="D38" i="1"/>
  <c r="C38" i="1"/>
  <c r="B38" i="1"/>
  <c r="F37" i="1"/>
  <c r="E37" i="1"/>
  <c r="D37" i="1"/>
  <c r="C37" i="1"/>
  <c r="B37" i="1"/>
  <c r="F36" i="1"/>
  <c r="E36" i="1"/>
  <c r="D36" i="1"/>
  <c r="C36" i="1"/>
  <c r="B36" i="1"/>
  <c r="F35" i="1"/>
  <c r="E35" i="1"/>
  <c r="D35" i="1"/>
  <c r="C35" i="1"/>
  <c r="B35" i="1"/>
  <c r="F34" i="1"/>
  <c r="E34" i="1"/>
  <c r="D34" i="1"/>
  <c r="C34" i="1"/>
  <c r="B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F30" i="1"/>
  <c r="E30" i="1"/>
  <c r="D30" i="1"/>
  <c r="C30" i="1"/>
  <c r="B30" i="1"/>
  <c r="F29" i="1"/>
  <c r="E29" i="1"/>
  <c r="D29" i="1"/>
  <c r="C29" i="1"/>
  <c r="B29" i="1"/>
  <c r="F28" i="1"/>
  <c r="E28" i="1"/>
  <c r="D28" i="1"/>
  <c r="C28" i="1"/>
  <c r="B28" i="1"/>
  <c r="F27" i="1"/>
  <c r="E27" i="1"/>
  <c r="D27" i="1"/>
  <c r="C27" i="1"/>
  <c r="B27" i="1"/>
  <c r="F26" i="1"/>
  <c r="E26" i="1"/>
  <c r="D26" i="1"/>
  <c r="C26" i="1"/>
  <c r="B26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  <c r="F17" i="1"/>
  <c r="E17" i="1"/>
  <c r="D17" i="1"/>
  <c r="C17" i="1"/>
  <c r="B17" i="1"/>
  <c r="F16" i="1"/>
  <c r="E16" i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D4" i="1"/>
  <c r="C4" i="1"/>
  <c r="B4" i="1"/>
  <c r="F3" i="1"/>
  <c r="E3" i="1"/>
  <c r="D3" i="1"/>
  <c r="C3" i="1"/>
  <c r="B3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<sst xmlns="http://schemas.openxmlformats.org/spreadsheetml/2006/main" count="97" uniqueCount="77">
  <si>
    <t>forest, intensive</t>
  </si>
  <si>
    <t>forest, extensive</t>
  </si>
  <si>
    <t>urban</t>
  </si>
  <si>
    <t>AT</t>
  </si>
  <si>
    <t>BE</t>
  </si>
  <si>
    <t>BG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</si>
  <si>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</si>
  <si>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</si>
  <si>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</si>
  <si>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</si>
  <si>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</si>
  <si>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</si>
  <si>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</si>
  <si>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</si>
  <si>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</si>
  <si>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</si>
  <si>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</si>
  <si>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</si>
  <si>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</si>
  <si>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</si>
  <si>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</si>
  <si>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</si>
  <si>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</si>
  <si>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</si>
  <si>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</si>
  <si>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</si>
  <si>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</si>
  <si>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</si>
  <si>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</si>
  <si>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</si>
  <si>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GB</t>
  </si>
  <si>
    <t>US</t>
  </si>
  <si>
    <t>JP</t>
  </si>
  <si>
    <t>CN</t>
  </si>
  <si>
    <t>CA</t>
  </si>
  <si>
    <t>KR</t>
  </si>
  <si>
    <t>BR</t>
  </si>
  <si>
    <t>IN</t>
  </si>
  <si>
    <t>MX</t>
  </si>
  <si>
    <t>RU</t>
  </si>
  <si>
    <t>AU</t>
  </si>
  <si>
    <t>CH</t>
  </si>
  <si>
    <t>TR</t>
  </si>
  <si>
    <t>TW</t>
  </si>
  <si>
    <t>NO</t>
  </si>
  <si>
    <t>ID</t>
  </si>
  <si>
    <t>ZA</t>
  </si>
  <si>
    <t>WA</t>
  </si>
  <si>
    <t>WL</t>
  </si>
  <si>
    <t>WE</t>
  </si>
  <si>
    <t>WF</t>
  </si>
  <si>
    <t>WM</t>
  </si>
  <si>
    <t>Cropland - Cereal grains nec</t>
  </si>
  <si>
    <t>Cropland - Paddy rice</t>
  </si>
  <si>
    <t>Cropland - Sugar cane, sugar beet</t>
  </si>
  <si>
    <t>Cropland - Wheat</t>
  </si>
  <si>
    <t>Permanent pastures - Grazing-Cattle</t>
  </si>
  <si>
    <t>Permanent pastures - Grazing-Meat animals nec</t>
  </si>
  <si>
    <t>Permanent pastures - Grazing-Raw milk</t>
  </si>
  <si>
    <t>Cropland - Crops nec</t>
  </si>
  <si>
    <t>Cropland - Fodder crops-Pigs</t>
  </si>
  <si>
    <t>Cropland - Fodder crops-Cattle</t>
  </si>
  <si>
    <t>Cropland - Fodder crops-Meat animals nec</t>
  </si>
  <si>
    <t>Cropland - Fodder crops-Poultry</t>
  </si>
  <si>
    <t>Cropland - Fodder crops-Raw milk</t>
  </si>
  <si>
    <t>Cropland - Oil seeds</t>
  </si>
  <si>
    <t>Cropland - Plant-based fibers</t>
  </si>
  <si>
    <t>Cropland - Vegetables, fruit, nuts</t>
  </si>
  <si>
    <t>Forest area - Forestry</t>
  </si>
  <si>
    <t>Other land Use: Total</t>
  </si>
  <si>
    <t>Forest area - Marginal use</t>
  </si>
  <si>
    <t>Infrastructure land</t>
  </si>
  <si>
    <t>pasture</t>
  </si>
  <si>
    <t>permanent crop</t>
  </si>
  <si>
    <t>landuse_type</t>
  </si>
  <si>
    <r>
      <t>EXIOBASE_product_name</t>
    </r>
    <r>
      <rPr>
        <sz val="9"/>
        <color rgb="FF000000"/>
        <rFont val="Trebuchet MS"/>
        <family val="2"/>
      </rPr>
      <t> </t>
    </r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</si>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</sst>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Trebuchet MS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tudntnu-my.sharepoint.com/personal/yeqingzh_ntnu_no/Documents/Rainforest/Project%20inf.%20sharing/FABIO&amp;%20LCIMPACT%20food%20analysis/Data%20Processing/CF_Calculation_LCIMPACT/GLAM%20match%20to%20EXIOBASE/EXIOBASE_GLAM%20CF%20matching%20LU_V2.xlsx" TargetMode="External"/><Relationship Id="rId1" Type="http://schemas.openxmlformats.org/officeDocument/2006/relationships/externalLinkPath" Target="https://studntnu-my.sharepoint.com/personal/yeqingzh_ntnu_no/Documents/phd%20Course/TEP4222%20IO%20analysis/IO%20final%20project/IO%20database%20with%20monetary%20term/Pymrio/EXIOBASE_GLAM%20CF%20matching%20LU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F_LU_GLAM"/>
      <sheetName val="original GLAM data"/>
    </sheetNames>
    <sheetDataSet>
      <sheetData sheetId="0" refreshError="1"/>
      <sheetData sheetId="1" refreshError="1">
        <row r="3">
          <cell r="A3" t="str">
            <v>Max of CF</v>
          </cell>
          <cell r="B3" t="str">
            <v>Column Labels</v>
          </cell>
        </row>
        <row r="4">
          <cell r="A4" t="str">
            <v>Row Labels</v>
          </cell>
          <cell r="B4" t="str">
            <v>forest, extensive</v>
          </cell>
          <cell r="C4" t="str">
            <v>forest, intensive</v>
          </cell>
          <cell r="D4" t="str">
            <v>pasture/meadow, intensive</v>
          </cell>
          <cell r="E4" t="str">
            <v>permanent crops</v>
          </cell>
          <cell r="F4" t="str">
            <v>urban</v>
          </cell>
        </row>
        <row r="5">
          <cell r="A5" t="str">
            <v>AD</v>
          </cell>
          <cell r="B5">
            <v>1.4933E-15</v>
          </cell>
          <cell r="C5">
            <v>3.2417999999999999E-15</v>
          </cell>
          <cell r="D5">
            <v>4.1571999999999998E-15</v>
          </cell>
          <cell r="E5">
            <v>5.6335999999999999E-15</v>
          </cell>
          <cell r="F5">
            <v>4.3739000000000003E-15</v>
          </cell>
        </row>
        <row r="6">
          <cell r="A6" t="str">
            <v>AE</v>
          </cell>
          <cell r="B6">
            <v>1.4337E-15</v>
          </cell>
          <cell r="C6">
            <v>2.6455999999999998E-15</v>
          </cell>
          <cell r="D6">
            <v>2.8700000000000001E-15</v>
          </cell>
          <cell r="E6">
            <v>2.9991999999999999E-15</v>
          </cell>
          <cell r="F6">
            <v>2.4159000000000001E-15</v>
          </cell>
        </row>
        <row r="7">
          <cell r="A7" t="str">
            <v>AF</v>
          </cell>
          <cell r="B7">
            <v>9.8560999999999998E-17</v>
          </cell>
          <cell r="C7">
            <v>1.7940999999999999E-16</v>
          </cell>
          <cell r="D7">
            <v>3.9829999999999998E-16</v>
          </cell>
          <cell r="E7">
            <v>4.5011000000000003E-16</v>
          </cell>
          <cell r="F7">
            <v>5.0068999999999996E-16</v>
          </cell>
        </row>
        <row r="8">
          <cell r="A8" t="str">
            <v>AG</v>
          </cell>
          <cell r="B8">
            <v>1.6834999999999998E-14</v>
          </cell>
          <cell r="C8">
            <v>5.1148000000000002E-14</v>
          </cell>
          <cell r="D8">
            <v>1.5856000000000001E-13</v>
          </cell>
          <cell r="E8">
            <v>1.6249E-13</v>
          </cell>
          <cell r="F8">
            <v>2.7064E-13</v>
          </cell>
        </row>
        <row r="9">
          <cell r="A9" t="str">
            <v>AL</v>
          </cell>
          <cell r="B9">
            <v>1.3940999999999999E-15</v>
          </cell>
          <cell r="C9">
            <v>2.7381999999999998E-15</v>
          </cell>
          <cell r="D9">
            <v>3.2648999999999999E-15</v>
          </cell>
          <cell r="E9">
            <v>4.5821E-15</v>
          </cell>
          <cell r="F9">
            <v>3.1924E-15</v>
          </cell>
        </row>
        <row r="10">
          <cell r="A10" t="str">
            <v>AM</v>
          </cell>
          <cell r="B10">
            <v>9.3987000000000003E-16</v>
          </cell>
          <cell r="C10">
            <v>2.2756000000000001E-15</v>
          </cell>
          <cell r="D10">
            <v>3.8824000000000001E-15</v>
          </cell>
          <cell r="E10">
            <v>4.5947000000000003E-15</v>
          </cell>
          <cell r="F10">
            <v>4.4802999999999999E-15</v>
          </cell>
        </row>
        <row r="11">
          <cell r="A11" t="str">
            <v>AO</v>
          </cell>
          <cell r="B11">
            <v>7.1797999999999998E-16</v>
          </cell>
          <cell r="C11">
            <v>1.5139E-15</v>
          </cell>
          <cell r="D11">
            <v>2.3324999999999999E-15</v>
          </cell>
          <cell r="E11">
            <v>2.8268000000000001E-15</v>
          </cell>
          <cell r="F11">
            <v>4.0073000000000003E-15</v>
          </cell>
        </row>
        <row r="12">
          <cell r="A12" t="str">
            <v>AQ</v>
          </cell>
          <cell r="B12">
            <v>5.5375999999999999E-15</v>
          </cell>
          <cell r="C12">
            <v>1.1074E-14</v>
          </cell>
          <cell r="D12">
            <v>8.4285000000000004E-14</v>
          </cell>
          <cell r="E12">
            <v>1.9823E-14</v>
          </cell>
          <cell r="F12">
            <v>1.1969E-14</v>
          </cell>
        </row>
        <row r="13">
          <cell r="A13" t="str">
            <v>AR</v>
          </cell>
          <cell r="B13">
            <v>8.3741000000000003E-16</v>
          </cell>
          <cell r="C13">
            <v>2.1573999999999999E-15</v>
          </cell>
          <cell r="D13">
            <v>2.1491000000000002E-15</v>
          </cell>
          <cell r="E13">
            <v>2.7751000000000001E-15</v>
          </cell>
          <cell r="F13">
            <v>1.9692999999999999E-15</v>
          </cell>
        </row>
        <row r="14">
          <cell r="A14" t="str">
            <v>AT</v>
          </cell>
          <cell r="B14">
            <v>8.6235999999999998E-16</v>
          </cell>
          <cell r="C14">
            <v>6.9157999999999999E-16</v>
          </cell>
          <cell r="D14">
            <v>1.9537000000000002E-15</v>
          </cell>
          <cell r="E14">
            <v>2.8324E-15</v>
          </cell>
          <cell r="F14">
            <v>2.308E-15</v>
          </cell>
        </row>
        <row r="15">
          <cell r="A15" t="str">
            <v>AU</v>
          </cell>
          <cell r="B15">
            <v>3.0635999999999999E-15</v>
          </cell>
          <cell r="C15">
            <v>7.3638000000000003E-15</v>
          </cell>
          <cell r="D15">
            <v>4.3230000000000002E-15</v>
          </cell>
          <cell r="E15">
            <v>9.1462000000000002E-15</v>
          </cell>
          <cell r="F15">
            <v>1.4137000000000001E-14</v>
          </cell>
        </row>
        <row r="16">
          <cell r="A16" t="str">
            <v>AZ</v>
          </cell>
          <cell r="B16">
            <v>6.1532000000000001E-16</v>
          </cell>
          <cell r="C16">
            <v>1.3916999999999999E-15</v>
          </cell>
          <cell r="D16">
            <v>2.1725999999999998E-15</v>
          </cell>
          <cell r="E16">
            <v>2.6303999999999999E-15</v>
          </cell>
          <cell r="F16">
            <v>2.4436000000000001E-15</v>
          </cell>
        </row>
        <row r="17">
          <cell r="A17" t="str">
            <v>BA</v>
          </cell>
          <cell r="B17">
            <v>6.6706000000000004E-16</v>
          </cell>
          <cell r="C17">
            <v>7.3384000000000001E-16</v>
          </cell>
          <cell r="D17">
            <v>1.6489E-15</v>
          </cell>
          <cell r="E17">
            <v>2.308E-15</v>
          </cell>
          <cell r="F17">
            <v>1.9768000000000001E-15</v>
          </cell>
        </row>
        <row r="18">
          <cell r="A18" t="str">
            <v>BB</v>
          </cell>
          <cell r="B18">
            <v>1.8656E-14</v>
          </cell>
          <cell r="C18">
            <v>6.0396000000000001E-14</v>
          </cell>
          <cell r="D18">
            <v>1.5856000000000001E-13</v>
          </cell>
          <cell r="E18">
            <v>1.6249E-13</v>
          </cell>
          <cell r="F18">
            <v>2.7590999999999998E-13</v>
          </cell>
        </row>
        <row r="19">
          <cell r="A19" t="str">
            <v>BD</v>
          </cell>
          <cell r="B19">
            <v>3.6473999999999999E-16</v>
          </cell>
          <cell r="C19">
            <v>4.2214000000000003E-15</v>
          </cell>
          <cell r="D19">
            <v>1.6325999999999999E-15</v>
          </cell>
          <cell r="E19">
            <v>2.0764E-15</v>
          </cell>
          <cell r="F19">
            <v>2.1028000000000002E-15</v>
          </cell>
        </row>
        <row r="20">
          <cell r="A20" t="str">
            <v>BE</v>
          </cell>
          <cell r="B20">
            <v>3.0965999999999999E-16</v>
          </cell>
          <cell r="C20">
            <v>6.0203000000000004E-16</v>
          </cell>
          <cell r="D20">
            <v>6.9505000000000002E-16</v>
          </cell>
          <cell r="E20">
            <v>9.7718000000000003E-16</v>
          </cell>
          <cell r="F20">
            <v>7.9394000000000004E-16</v>
          </cell>
        </row>
        <row r="21">
          <cell r="A21" t="str">
            <v>BF</v>
          </cell>
          <cell r="B21">
            <v>4.5140999999999997E-16</v>
          </cell>
          <cell r="C21">
            <v>9.2522000000000007E-16</v>
          </cell>
          <cell r="D21">
            <v>1.3642999999999999E-15</v>
          </cell>
          <cell r="E21">
            <v>1.6675999999999999E-15</v>
          </cell>
          <cell r="F21">
            <v>1.4488E-15</v>
          </cell>
        </row>
        <row r="22">
          <cell r="A22" t="str">
            <v>BG</v>
          </cell>
          <cell r="B22">
            <v>4.7361000000000002E-16</v>
          </cell>
          <cell r="C22">
            <v>2.4068E-16</v>
          </cell>
          <cell r="D22">
            <v>1.1403E-15</v>
          </cell>
          <cell r="E22">
            <v>1.6058E-15</v>
          </cell>
          <cell r="F22">
            <v>1.3785E-15</v>
          </cell>
        </row>
        <row r="23">
          <cell r="A23" t="str">
            <v>BH</v>
          </cell>
          <cell r="B23">
            <v>8.9092999999999999E-17</v>
          </cell>
          <cell r="C23">
            <v>2.2213000000000002E-16</v>
          </cell>
          <cell r="D23">
            <v>3.3769000000000002E-16</v>
          </cell>
          <cell r="E23">
            <v>3.5087999999999999E-16</v>
          </cell>
          <cell r="F23">
            <v>3.5945999999999998E-16</v>
          </cell>
        </row>
        <row r="24">
          <cell r="A24" t="str">
            <v>BI</v>
          </cell>
          <cell r="B24">
            <v>2.3707E-15</v>
          </cell>
          <cell r="C24">
            <v>5.0949E-15</v>
          </cell>
          <cell r="D24">
            <v>8.2953999999999999E-15</v>
          </cell>
          <cell r="E24">
            <v>9.7781000000000001E-15</v>
          </cell>
          <cell r="F24">
            <v>8.7022000000000001E-15</v>
          </cell>
        </row>
        <row r="25">
          <cell r="A25" t="str">
            <v>BJ</v>
          </cell>
          <cell r="B25">
            <v>6.4052999999999998E-16</v>
          </cell>
          <cell r="C25">
            <v>1.3023000000000001E-15</v>
          </cell>
          <cell r="D25">
            <v>1.8992000000000002E-15</v>
          </cell>
          <cell r="E25">
            <v>2.3422000000000001E-15</v>
          </cell>
          <cell r="F25">
            <v>2.0158999999999999E-15</v>
          </cell>
        </row>
        <row r="26">
          <cell r="A26" t="str">
            <v>BN</v>
          </cell>
          <cell r="B26">
            <v>3.3703E-15</v>
          </cell>
          <cell r="C26">
            <v>6.8633000000000001E-15</v>
          </cell>
          <cell r="D26">
            <v>1.1743E-14</v>
          </cell>
          <cell r="E26">
            <v>1.5274E-14</v>
          </cell>
          <cell r="F26">
            <v>1.2065E-14</v>
          </cell>
        </row>
        <row r="27">
          <cell r="A27" t="str">
            <v>BO</v>
          </cell>
          <cell r="B27">
            <v>1.6980999999999999E-15</v>
          </cell>
          <cell r="C27">
            <v>3.0939E-15</v>
          </cell>
          <cell r="D27">
            <v>4.4700999999999998E-15</v>
          </cell>
          <cell r="E27">
            <v>4.8848E-15</v>
          </cell>
          <cell r="F27">
            <v>4.9470000000000001E-15</v>
          </cell>
        </row>
        <row r="28">
          <cell r="A28" t="str">
            <v>BR</v>
          </cell>
          <cell r="B28">
            <v>2.9623E-15</v>
          </cell>
          <cell r="C28">
            <v>4.1518000000000001E-15</v>
          </cell>
          <cell r="D28">
            <v>5.706E-15</v>
          </cell>
          <cell r="E28">
            <v>6.8928000000000003E-15</v>
          </cell>
          <cell r="F28">
            <v>6.3484999999999997E-15</v>
          </cell>
        </row>
        <row r="29">
          <cell r="A29" t="str">
            <v>BS</v>
          </cell>
          <cell r="B29">
            <v>5.3299000000000001E-15</v>
          </cell>
          <cell r="C29">
            <v>1.5713E-14</v>
          </cell>
          <cell r="D29">
            <v>2.1659999999999999E-14</v>
          </cell>
          <cell r="E29">
            <v>2.2862999999999999E-14</v>
          </cell>
          <cell r="F29">
            <v>3.6279999999999998E-14</v>
          </cell>
        </row>
        <row r="30">
          <cell r="A30" t="str">
            <v>BT</v>
          </cell>
          <cell r="B30">
            <v>1.8327E-15</v>
          </cell>
          <cell r="C30">
            <v>2.4289000000000001E-15</v>
          </cell>
          <cell r="D30">
            <v>9.0740999999999997E-15</v>
          </cell>
          <cell r="E30">
            <v>1.0299999999999999E-14</v>
          </cell>
          <cell r="F30">
            <v>1.285E-14</v>
          </cell>
        </row>
        <row r="31">
          <cell r="A31" t="str">
            <v>BW</v>
          </cell>
          <cell r="B31">
            <v>6.3231999999999999E-16</v>
          </cell>
          <cell r="C31">
            <v>1.241E-15</v>
          </cell>
          <cell r="D31">
            <v>1.6613E-15</v>
          </cell>
          <cell r="E31">
            <v>2.8833999999999999E-15</v>
          </cell>
          <cell r="F31">
            <v>1.9511999999999998E-15</v>
          </cell>
        </row>
        <row r="32">
          <cell r="A32" t="str">
            <v>BY</v>
          </cell>
          <cell r="B32">
            <v>1.0616E-16</v>
          </cell>
          <cell r="C32">
            <v>2.2763000000000001E-16</v>
          </cell>
          <cell r="D32">
            <v>2.8850999999999998E-16</v>
          </cell>
          <cell r="E32">
            <v>3.9020000000000001E-16</v>
          </cell>
          <cell r="F32">
            <v>3.4921999999999998E-16</v>
          </cell>
        </row>
        <row r="33">
          <cell r="A33" t="str">
            <v>BZ</v>
          </cell>
          <cell r="B33">
            <v>8.0139999999999997E-15</v>
          </cell>
          <cell r="C33">
            <v>1.5927999999999998E-14</v>
          </cell>
          <cell r="D33">
            <v>2.0971000000000001E-14</v>
          </cell>
          <cell r="E33">
            <v>2.6852E-14</v>
          </cell>
          <cell r="F33">
            <v>1.6501999999999999E-14</v>
          </cell>
        </row>
        <row r="34">
          <cell r="A34" t="str">
            <v>CA</v>
          </cell>
          <cell r="B34">
            <v>8.9292999999999995E-17</v>
          </cell>
          <cell r="C34">
            <v>1.8013000000000001E-16</v>
          </cell>
          <cell r="D34">
            <v>2.2440000000000001E-16</v>
          </cell>
          <cell r="E34">
            <v>4.6084000000000001E-16</v>
          </cell>
          <cell r="F34">
            <v>5.4007000000000002E-16</v>
          </cell>
        </row>
        <row r="35">
          <cell r="A35" t="str">
            <v>CD</v>
          </cell>
          <cell r="B35">
            <v>1.0795000000000001E-15</v>
          </cell>
          <cell r="C35">
            <v>2.3524000000000001E-15</v>
          </cell>
          <cell r="D35">
            <v>3.9684999999999997E-15</v>
          </cell>
          <cell r="E35">
            <v>7.0765999999999999E-15</v>
          </cell>
          <cell r="F35">
            <v>5.9532999999999999E-15</v>
          </cell>
        </row>
        <row r="36">
          <cell r="A36" t="str">
            <v>CF</v>
          </cell>
          <cell r="B36">
            <v>9.1470000000000005E-16</v>
          </cell>
          <cell r="C36">
            <v>1.8873000000000001E-15</v>
          </cell>
          <cell r="D36">
            <v>2.7994000000000001E-15</v>
          </cell>
          <cell r="E36">
            <v>1.3531E-15</v>
          </cell>
          <cell r="F36">
            <v>4.3530000000000003E-15</v>
          </cell>
        </row>
        <row r="37">
          <cell r="A37" t="str">
            <v>CG</v>
          </cell>
          <cell r="B37">
            <v>1.6233E-15</v>
          </cell>
          <cell r="C37">
            <v>3.1984999999999998E-15</v>
          </cell>
          <cell r="D37">
            <v>4.4603999999999997E-15</v>
          </cell>
          <cell r="E37">
            <v>6.2472000000000002E-15</v>
          </cell>
          <cell r="F37">
            <v>5.1285999999999998E-15</v>
          </cell>
        </row>
        <row r="38">
          <cell r="A38" t="str">
            <v>CH</v>
          </cell>
          <cell r="B38">
            <v>8.6656000000000002E-16</v>
          </cell>
          <cell r="C38">
            <v>7.0822E-16</v>
          </cell>
          <cell r="D38">
            <v>1.9333999999999998E-15</v>
          </cell>
          <cell r="E38">
            <v>2.8039000000000001E-15</v>
          </cell>
          <cell r="F38">
            <v>2.2643000000000001E-15</v>
          </cell>
        </row>
        <row r="39">
          <cell r="A39" t="str">
            <v>CI</v>
          </cell>
          <cell r="B39">
            <v>1.988E-15</v>
          </cell>
          <cell r="C39">
            <v>4.0679999999999998E-15</v>
          </cell>
          <cell r="D39">
            <v>6.1485999999999998E-15</v>
          </cell>
          <cell r="E39">
            <v>7.5458000000000005E-15</v>
          </cell>
          <cell r="F39">
            <v>6.4244E-15</v>
          </cell>
        </row>
        <row r="40">
          <cell r="A40" t="str">
            <v>CL</v>
          </cell>
          <cell r="B40">
            <v>7.9609999999999996E-16</v>
          </cell>
          <cell r="C40">
            <v>2.9052E-15</v>
          </cell>
          <cell r="D40">
            <v>3.4788E-15</v>
          </cell>
          <cell r="E40">
            <v>5.1267000000000003E-15</v>
          </cell>
          <cell r="F40">
            <v>5.3714999999999998E-15</v>
          </cell>
        </row>
        <row r="41">
          <cell r="A41" t="str">
            <v>CM</v>
          </cell>
          <cell r="B41">
            <v>2.6554999999999999E-15</v>
          </cell>
          <cell r="C41">
            <v>4.5768999999999999E-15</v>
          </cell>
          <cell r="D41">
            <v>8.5192000000000001E-15</v>
          </cell>
          <cell r="E41">
            <v>1.8494000000000001E-14</v>
          </cell>
          <cell r="F41">
            <v>4.7515E-15</v>
          </cell>
        </row>
        <row r="42">
          <cell r="A42" t="str">
            <v>CN</v>
          </cell>
          <cell r="B42">
            <v>8.5917999999999999E-16</v>
          </cell>
          <cell r="C42">
            <v>1.5477000000000001E-15</v>
          </cell>
          <cell r="D42">
            <v>2.2318999999999998E-15</v>
          </cell>
          <cell r="E42">
            <v>2.6167999999999998E-15</v>
          </cell>
          <cell r="F42">
            <v>3.1617000000000001E-15</v>
          </cell>
        </row>
        <row r="43">
          <cell r="A43" t="str">
            <v>CO</v>
          </cell>
          <cell r="B43">
            <v>5.6068000000000003E-15</v>
          </cell>
          <cell r="C43">
            <v>8.3578999999999996E-15</v>
          </cell>
          <cell r="D43">
            <v>1.7121E-14</v>
          </cell>
          <cell r="E43">
            <v>2.8172000000000001E-14</v>
          </cell>
          <cell r="F43">
            <v>3.5112000000000001E-14</v>
          </cell>
        </row>
        <row r="44">
          <cell r="A44" t="str">
            <v>CR</v>
          </cell>
          <cell r="B44">
            <v>2.5677000000000001E-14</v>
          </cell>
          <cell r="C44">
            <v>2.8035000000000001E-14</v>
          </cell>
          <cell r="D44">
            <v>5.6236000000000003E-14</v>
          </cell>
          <cell r="E44">
            <v>7.5714999999999996E-14</v>
          </cell>
          <cell r="F44">
            <v>3.4987999999999998E-14</v>
          </cell>
        </row>
        <row r="45">
          <cell r="A45" t="str">
            <v>CU</v>
          </cell>
          <cell r="B45">
            <v>2.91E-15</v>
          </cell>
          <cell r="C45">
            <v>8.1670999999999997E-15</v>
          </cell>
          <cell r="D45">
            <v>1.7974000000000001E-14</v>
          </cell>
          <cell r="E45">
            <v>1.8971E-14</v>
          </cell>
          <cell r="F45">
            <v>1.9041E-14</v>
          </cell>
        </row>
        <row r="46">
          <cell r="A46" t="str">
            <v>CV</v>
          </cell>
          <cell r="B46">
            <v>1.6582999999999999E-15</v>
          </cell>
          <cell r="C46">
            <v>4.1089000000000002E-15</v>
          </cell>
          <cell r="D46">
            <v>1.098E-13</v>
          </cell>
          <cell r="E46">
            <v>1.2692E-13</v>
          </cell>
          <cell r="F46">
            <v>1.1447E-14</v>
          </cell>
        </row>
        <row r="47">
          <cell r="A47" t="str">
            <v>CY</v>
          </cell>
          <cell r="B47">
            <v>3.3696999999999999E-15</v>
          </cell>
          <cell r="C47">
            <v>6.9839999999999999E-15</v>
          </cell>
          <cell r="D47">
            <v>4.5094000000000003E-15</v>
          </cell>
          <cell r="E47">
            <v>1.2904E-14</v>
          </cell>
          <cell r="F47">
            <v>1.5504999999999999E-14</v>
          </cell>
        </row>
        <row r="48">
          <cell r="A48" t="str">
            <v>CZ</v>
          </cell>
          <cell r="B48">
            <v>3.0146000000000002E-16</v>
          </cell>
          <cell r="C48">
            <v>5.9055999999999998E-16</v>
          </cell>
          <cell r="D48">
            <v>6.7709000000000002E-16</v>
          </cell>
          <cell r="E48">
            <v>9.6434999999999998E-16</v>
          </cell>
          <cell r="F48">
            <v>7.8374999999999997E-16</v>
          </cell>
        </row>
        <row r="49">
          <cell r="A49" t="str">
            <v>DE</v>
          </cell>
          <cell r="B49">
            <v>3.0197999999999998E-16</v>
          </cell>
          <cell r="C49">
            <v>6.0517000000000003E-16</v>
          </cell>
          <cell r="D49">
            <v>6.6671000000000004E-16</v>
          </cell>
          <cell r="E49">
            <v>9.4681000000000009E-16</v>
          </cell>
          <cell r="F49">
            <v>7.6143000000000003E-16</v>
          </cell>
        </row>
        <row r="50">
          <cell r="A50" t="str">
            <v>DJ</v>
          </cell>
          <cell r="B50">
            <v>1.5924E-16</v>
          </cell>
          <cell r="C50">
            <v>4.0497999999999998E-16</v>
          </cell>
          <cell r="D50">
            <v>1.0584999999999999E-15</v>
          </cell>
          <cell r="E50">
            <v>1.1085999999999999E-15</v>
          </cell>
          <cell r="F50">
            <v>1.6953E-15</v>
          </cell>
        </row>
        <row r="51">
          <cell r="A51" t="str">
            <v>DK</v>
          </cell>
          <cell r="B51">
            <v>1.3317E-16</v>
          </cell>
          <cell r="C51">
            <v>5.6545000000000005E-16</v>
          </cell>
          <cell r="D51">
            <v>3.1151999999999998E-16</v>
          </cell>
          <cell r="E51">
            <v>4.3106E-16</v>
          </cell>
          <cell r="F51">
            <v>3.5794E-16</v>
          </cell>
        </row>
        <row r="52">
          <cell r="A52" t="str">
            <v>DM</v>
          </cell>
          <cell r="B52">
            <v>2.3314E-14</v>
          </cell>
          <cell r="C52">
            <v>8.0964000000000002E-14</v>
          </cell>
          <cell r="D52">
            <v>1.8769000000000001E-13</v>
          </cell>
          <cell r="E52">
            <v>1.6249E-13</v>
          </cell>
          <cell r="F52">
            <v>3.4808999999999998E-13</v>
          </cell>
        </row>
        <row r="53">
          <cell r="A53" t="str">
            <v>DO</v>
          </cell>
          <cell r="B53">
            <v>5.2262999999999997E-15</v>
          </cell>
          <cell r="C53">
            <v>8.9102000000000003E-15</v>
          </cell>
          <cell r="D53">
            <v>3.4211000000000003E-14</v>
          </cell>
          <cell r="E53">
            <v>3.6578999999999997E-14</v>
          </cell>
          <cell r="F53">
            <v>3.4758999999999999E-14</v>
          </cell>
        </row>
        <row r="54">
          <cell r="A54" t="str">
            <v>DZ</v>
          </cell>
          <cell r="B54">
            <v>4.7652999999999997E-16</v>
          </cell>
          <cell r="C54">
            <v>1.0970000000000001E-15</v>
          </cell>
          <cell r="D54">
            <v>2.0039999999999998E-15</v>
          </cell>
          <cell r="E54">
            <v>4.3452999999999998E-16</v>
          </cell>
          <cell r="F54">
            <v>4.1732E-16</v>
          </cell>
        </row>
        <row r="55">
          <cell r="A55" t="str">
            <v>EC</v>
          </cell>
          <cell r="B55">
            <v>1.0359E-14</v>
          </cell>
          <cell r="C55">
            <v>7.0202E-15</v>
          </cell>
          <cell r="D55">
            <v>3.0956000000000002E-14</v>
          </cell>
          <cell r="E55">
            <v>5.0579000000000001E-14</v>
          </cell>
          <cell r="F55">
            <v>4.2356999999999999E-14</v>
          </cell>
        </row>
        <row r="56">
          <cell r="A56" t="str">
            <v>EE</v>
          </cell>
          <cell r="B56">
            <v>8.5692999999999995E-17</v>
          </cell>
          <cell r="C56">
            <v>1.8648E-16</v>
          </cell>
          <cell r="D56">
            <v>2.4724E-16</v>
          </cell>
          <cell r="E56">
            <v>3.215E-16</v>
          </cell>
          <cell r="F56">
            <v>2.9434999999999999E-16</v>
          </cell>
        </row>
        <row r="57">
          <cell r="A57" t="str">
            <v>EG</v>
          </cell>
          <cell r="B57">
            <v>2.6605999999999998E-16</v>
          </cell>
          <cell r="C57">
            <v>6.1742999999999996E-16</v>
          </cell>
          <cell r="D57">
            <v>3.3026000000000002E-16</v>
          </cell>
          <cell r="E57">
            <v>3.5227999999999998E-16</v>
          </cell>
          <cell r="F57">
            <v>2.7530999999999998E-16</v>
          </cell>
        </row>
        <row r="58">
          <cell r="A58" t="str">
            <v>EH</v>
          </cell>
          <cell r="B58">
            <v>5.4140999999999996E-16</v>
          </cell>
          <cell r="C58">
            <v>1.3566999999999999E-15</v>
          </cell>
          <cell r="D58">
            <v>2.2821000000000001E-16</v>
          </cell>
          <cell r="E58">
            <v>2.4019000000000001E-16</v>
          </cell>
          <cell r="F58">
            <v>2.4021999999999999E-16</v>
          </cell>
        </row>
        <row r="59">
          <cell r="A59" t="str">
            <v>ER</v>
          </cell>
          <cell r="B59">
            <v>3.3574999999999998E-16</v>
          </cell>
          <cell r="C59">
            <v>6.4288999999999998E-16</v>
          </cell>
          <cell r="D59">
            <v>1.2807000000000001E-15</v>
          </cell>
          <cell r="E59">
            <v>1.4075000000000001E-15</v>
          </cell>
          <cell r="F59">
            <v>9.6950000000000008E-16</v>
          </cell>
        </row>
        <row r="60">
          <cell r="A60" t="str">
            <v>ES</v>
          </cell>
          <cell r="B60">
            <v>2.4445000000000002E-15</v>
          </cell>
          <cell r="C60">
            <v>3.7203000000000001E-15</v>
          </cell>
          <cell r="D60">
            <v>5.3052999999999996E-15</v>
          </cell>
          <cell r="E60">
            <v>5.9777000000000001E-15</v>
          </cell>
          <cell r="F60">
            <v>6.6490999999999999E-15</v>
          </cell>
        </row>
        <row r="61">
          <cell r="A61" t="str">
            <v>ET</v>
          </cell>
          <cell r="B61">
            <v>6.3153000000000003E-16</v>
          </cell>
          <cell r="C61">
            <v>1.2490999999999999E-15</v>
          </cell>
          <cell r="D61">
            <v>2.6419999999999999E-15</v>
          </cell>
          <cell r="E61">
            <v>2.9505999999999999E-15</v>
          </cell>
          <cell r="F61">
            <v>4.3471E-15</v>
          </cell>
        </row>
        <row r="62">
          <cell r="A62" t="str">
            <v>FI</v>
          </cell>
          <cell r="B62">
            <v>5.4155000000000002E-17</v>
          </cell>
          <cell r="C62">
            <v>1.3638000000000001E-16</v>
          </cell>
          <cell r="D62">
            <v>2.4724E-16</v>
          </cell>
          <cell r="E62">
            <v>2.5794999999999998E-16</v>
          </cell>
          <cell r="F62">
            <v>2.448E-16</v>
          </cell>
        </row>
        <row r="63">
          <cell r="A63" t="str">
            <v>FJ</v>
          </cell>
          <cell r="B63">
            <v>9.2643000000000003E-15</v>
          </cell>
          <cell r="C63">
            <v>2.5873000000000001E-14</v>
          </cell>
          <cell r="D63">
            <v>6.1456999999999995E-14</v>
          </cell>
          <cell r="E63">
            <v>6.3578999999999996E-14</v>
          </cell>
          <cell r="F63">
            <v>1.0454E-13</v>
          </cell>
        </row>
        <row r="64">
          <cell r="A64" t="str">
            <v>FM</v>
          </cell>
          <cell r="B64">
            <v>1.76E-15</v>
          </cell>
          <cell r="C64">
            <v>6.2177E-15</v>
          </cell>
          <cell r="D64">
            <v>4.1359E-15</v>
          </cell>
          <cell r="E64">
            <v>7.2367999999999996E-15</v>
          </cell>
          <cell r="F64">
            <v>6.8291999999999998E-15</v>
          </cell>
        </row>
        <row r="65">
          <cell r="A65" t="str">
            <v>FR</v>
          </cell>
          <cell r="B65">
            <v>7.9856999999999998E-16</v>
          </cell>
          <cell r="C65">
            <v>1.2737999999999999E-15</v>
          </cell>
          <cell r="D65">
            <v>2.1880000000000001E-15</v>
          </cell>
          <cell r="E65">
            <v>2.6025E-15</v>
          </cell>
          <cell r="F65">
            <v>1.6747E-15</v>
          </cell>
        </row>
        <row r="66">
          <cell r="A66" t="str">
            <v>GA</v>
          </cell>
          <cell r="B66">
            <v>3.2513000000000002E-15</v>
          </cell>
          <cell r="C66">
            <v>6.4240000000000003E-15</v>
          </cell>
          <cell r="D66">
            <v>9.0638000000000003E-15</v>
          </cell>
          <cell r="E66">
            <v>1.4523E-14</v>
          </cell>
          <cell r="F66">
            <v>5.4967000000000004E-15</v>
          </cell>
        </row>
        <row r="67">
          <cell r="A67" t="str">
            <v>GB</v>
          </cell>
          <cell r="B67">
            <v>2.1579E-16</v>
          </cell>
          <cell r="C67">
            <v>4.4174000000000001E-16</v>
          </cell>
          <cell r="D67">
            <v>5.9001E-16</v>
          </cell>
          <cell r="E67">
            <v>7.0438000000000002E-16</v>
          </cell>
          <cell r="F67">
            <v>5.9604999999999999E-16</v>
          </cell>
        </row>
        <row r="68">
          <cell r="A68" t="str">
            <v>GD</v>
          </cell>
          <cell r="B68">
            <v>1.9080999999999999E-14</v>
          </cell>
          <cell r="C68">
            <v>8.9102000000000003E-15</v>
          </cell>
          <cell r="D68">
            <v>1.8008E-13</v>
          </cell>
          <cell r="E68">
            <v>1.0945E-13</v>
          </cell>
          <cell r="F68">
            <v>2.1676999999999999E-14</v>
          </cell>
        </row>
        <row r="69">
          <cell r="A69" t="str">
            <v>GE</v>
          </cell>
          <cell r="B69">
            <v>9.3120000000000002E-16</v>
          </cell>
          <cell r="C69">
            <v>2.1869999999999998E-15</v>
          </cell>
          <cell r="D69">
            <v>3.6082999999999999E-15</v>
          </cell>
          <cell r="E69">
            <v>4.3091999999999999E-15</v>
          </cell>
          <cell r="F69">
            <v>4.1288000000000004E-15</v>
          </cell>
        </row>
        <row r="70">
          <cell r="A70" t="str">
            <v>GH</v>
          </cell>
          <cell r="B70">
            <v>1.7222000000000001E-15</v>
          </cell>
          <cell r="C70">
            <v>3.5074999999999999E-15</v>
          </cell>
          <cell r="D70">
            <v>5.2346000000000003E-15</v>
          </cell>
          <cell r="E70">
            <v>6.4539000000000002E-15</v>
          </cell>
          <cell r="F70">
            <v>5.4855999999999998E-15</v>
          </cell>
        </row>
        <row r="71">
          <cell r="A71" t="str">
            <v>GLO</v>
          </cell>
          <cell r="B71">
            <v>2.1813000000000002E-15</v>
          </cell>
          <cell r="C71">
            <v>4.8325000000000003E-15</v>
          </cell>
          <cell r="D71">
            <v>7.2901000000000007E-15</v>
          </cell>
          <cell r="E71">
            <v>9.2580999999999995E-15</v>
          </cell>
          <cell r="F71">
            <v>2.0969000000000001E-14</v>
          </cell>
        </row>
        <row r="72">
          <cell r="A72" t="str">
            <v>GM</v>
          </cell>
          <cell r="B72">
            <v>8.0320999999999999E-16</v>
          </cell>
          <cell r="C72">
            <v>1.6416000000000001E-15</v>
          </cell>
          <cell r="D72">
            <v>2.3999999999999999E-15</v>
          </cell>
          <cell r="E72">
            <v>2.9716E-15</v>
          </cell>
          <cell r="F72">
            <v>2.5633999999999998E-15</v>
          </cell>
        </row>
        <row r="73">
          <cell r="A73" t="str">
            <v>GN</v>
          </cell>
          <cell r="B73">
            <v>1.3843E-15</v>
          </cell>
          <cell r="C73">
            <v>2.8342999999999999E-15</v>
          </cell>
          <cell r="D73">
            <v>4.2359000000000001E-15</v>
          </cell>
          <cell r="E73">
            <v>5.2187000000000002E-15</v>
          </cell>
          <cell r="F73">
            <v>4.1822E-15</v>
          </cell>
        </row>
        <row r="74">
          <cell r="A74" t="str">
            <v>GQ</v>
          </cell>
          <cell r="B74">
            <v>5.1962999999999997E-15</v>
          </cell>
          <cell r="C74">
            <v>1.0368E-14</v>
          </cell>
          <cell r="D74">
            <v>1.5433E-14</v>
          </cell>
          <cell r="E74">
            <v>1.9639999999999999E-14</v>
          </cell>
          <cell r="F74">
            <v>1.1998E-14</v>
          </cell>
        </row>
        <row r="75">
          <cell r="A75" t="str">
            <v>GR</v>
          </cell>
          <cell r="B75">
            <v>1.6310000000000001E-15</v>
          </cell>
          <cell r="C75">
            <v>3.3645999999999999E-15</v>
          </cell>
          <cell r="D75">
            <v>4.3738000000000002E-15</v>
          </cell>
          <cell r="E75">
            <v>5.7853999999999997E-15</v>
          </cell>
          <cell r="F75">
            <v>3.7080000000000003E-15</v>
          </cell>
        </row>
        <row r="76">
          <cell r="A76" t="str">
            <v>GT</v>
          </cell>
          <cell r="B76">
            <v>1.0931E-14</v>
          </cell>
          <cell r="C76">
            <v>2.3860999999999999E-14</v>
          </cell>
          <cell r="D76">
            <v>2.9621000000000001E-14</v>
          </cell>
          <cell r="E76">
            <v>3.7597000000000003E-14</v>
          </cell>
          <cell r="F76">
            <v>3.2746E-14</v>
          </cell>
        </row>
        <row r="77">
          <cell r="A77" t="str">
            <v>GW</v>
          </cell>
          <cell r="B77">
            <v>1.3623000000000001E-15</v>
          </cell>
          <cell r="C77">
            <v>2.7864000000000001E-15</v>
          </cell>
          <cell r="D77">
            <v>4.0690999999999998E-15</v>
          </cell>
          <cell r="E77">
            <v>5.0674999999999996E-15</v>
          </cell>
          <cell r="F77">
            <v>4.3619000000000001E-15</v>
          </cell>
        </row>
        <row r="78">
          <cell r="A78" t="str">
            <v>GY</v>
          </cell>
          <cell r="B78">
            <v>2.2495E-15</v>
          </cell>
          <cell r="C78">
            <v>3.7711000000000001E-15</v>
          </cell>
          <cell r="D78">
            <v>5.2924999999999999E-15</v>
          </cell>
          <cell r="E78">
            <v>4.1406999999999996E-15</v>
          </cell>
          <cell r="F78">
            <v>6.7245000000000003E-15</v>
          </cell>
        </row>
        <row r="79">
          <cell r="A79" t="str">
            <v>HN</v>
          </cell>
          <cell r="B79">
            <v>2.1905999999999999E-14</v>
          </cell>
          <cell r="C79">
            <v>5.1912999999999999E-14</v>
          </cell>
          <cell r="D79">
            <v>4.1110999999999998E-14</v>
          </cell>
          <cell r="E79">
            <v>5.6195000000000001E-14</v>
          </cell>
          <cell r="F79">
            <v>2.9231000000000002E-14</v>
          </cell>
        </row>
        <row r="80">
          <cell r="A80" t="str">
            <v>HR</v>
          </cell>
          <cell r="B80">
            <v>6.8440000000000004E-16</v>
          </cell>
          <cell r="C80">
            <v>7.3384000000000001E-16</v>
          </cell>
          <cell r="D80">
            <v>1.7675E-15</v>
          </cell>
          <cell r="E80">
            <v>2.4442999999999999E-15</v>
          </cell>
          <cell r="F80">
            <v>2.1118000000000001E-15</v>
          </cell>
        </row>
        <row r="81">
          <cell r="A81" t="str">
            <v>HT</v>
          </cell>
          <cell r="B81">
            <v>5.1092999999999996E-15</v>
          </cell>
          <cell r="C81">
            <v>8.9102000000000003E-15</v>
          </cell>
          <cell r="D81">
            <v>3.4117999999999998E-14</v>
          </cell>
          <cell r="E81">
            <v>3.6375000000000003E-14</v>
          </cell>
          <cell r="F81">
            <v>3.4666E-14</v>
          </cell>
        </row>
        <row r="82">
          <cell r="A82" t="str">
            <v>HU</v>
          </cell>
          <cell r="B82">
            <v>3.4505000000000001E-16</v>
          </cell>
          <cell r="C82">
            <v>7.3384000000000001E-16</v>
          </cell>
          <cell r="D82">
            <v>8.8124999999999997E-16</v>
          </cell>
          <cell r="E82">
            <v>1.2524E-15</v>
          </cell>
          <cell r="F82">
            <v>1.0893E-15</v>
          </cell>
        </row>
        <row r="83">
          <cell r="A83" t="str">
            <v>ID</v>
          </cell>
          <cell r="B83">
            <v>7.6678000000000005E-15</v>
          </cell>
          <cell r="C83">
            <v>4.5580999999999997E-15</v>
          </cell>
          <cell r="D83">
            <v>1.2877E-14</v>
          </cell>
          <cell r="E83">
            <v>2.0990000000000001E-14</v>
          </cell>
          <cell r="F83">
            <v>8.7138000000000005E-15</v>
          </cell>
        </row>
        <row r="84">
          <cell r="A84" t="str">
            <v>IE</v>
          </cell>
          <cell r="B84">
            <v>1.7356E-16</v>
          </cell>
          <cell r="C84">
            <v>3.7913000000000001E-16</v>
          </cell>
          <cell r="D84">
            <v>4.1098000000000002E-16</v>
          </cell>
          <cell r="E84">
            <v>5.5285E-16</v>
          </cell>
          <cell r="F84">
            <v>5.0946E-16</v>
          </cell>
        </row>
        <row r="85">
          <cell r="A85" t="str">
            <v>IL</v>
          </cell>
          <cell r="B85">
            <v>1.4933E-15</v>
          </cell>
          <cell r="C85">
            <v>3.2148000000000001E-15</v>
          </cell>
          <cell r="D85">
            <v>3.9701999999999997E-15</v>
          </cell>
          <cell r="E85">
            <v>4.4903999999999998E-15</v>
          </cell>
          <cell r="F85">
            <v>3.8861999999999999E-15</v>
          </cell>
        </row>
        <row r="86">
          <cell r="A86" t="str">
            <v>IN</v>
          </cell>
          <cell r="B86">
            <v>4.8197000000000002E-16</v>
          </cell>
          <cell r="C86">
            <v>1.0622E-15</v>
          </cell>
          <cell r="D86">
            <v>2.6212000000000001E-15</v>
          </cell>
          <cell r="E86">
            <v>2.9138000000000001E-15</v>
          </cell>
          <cell r="F86">
            <v>2.9115999999999998E-15</v>
          </cell>
        </row>
        <row r="87">
          <cell r="A87" t="str">
            <v>IQ</v>
          </cell>
          <cell r="B87">
            <v>2.7116E-16</v>
          </cell>
          <cell r="C87">
            <v>6.8639E-16</v>
          </cell>
          <cell r="D87">
            <v>2.4100000000000001E-15</v>
          </cell>
          <cell r="E87">
            <v>2.5303999999999999E-15</v>
          </cell>
          <cell r="F87">
            <v>2.0802999999999999E-15</v>
          </cell>
        </row>
        <row r="88">
          <cell r="A88" t="str">
            <v>IR</v>
          </cell>
          <cell r="B88">
            <v>1.9036E-16</v>
          </cell>
          <cell r="C88">
            <v>5.8575E-16</v>
          </cell>
          <cell r="D88">
            <v>9.1760999999999994E-16</v>
          </cell>
          <cell r="E88">
            <v>1.0176E-15</v>
          </cell>
          <cell r="F88">
            <v>8.2645000000000005E-16</v>
          </cell>
        </row>
        <row r="89">
          <cell r="A89" t="str">
            <v>IS</v>
          </cell>
          <cell r="B89">
            <v>5.1107000000000004E-16</v>
          </cell>
          <cell r="C89">
            <v>1.7659E-15</v>
          </cell>
          <cell r="D89">
            <v>5.5403999999999999E-17</v>
          </cell>
          <cell r="E89">
            <v>7.3555999999999999E-17</v>
          </cell>
          <cell r="F89">
            <v>9.1154999999999999E-17</v>
          </cell>
        </row>
        <row r="90">
          <cell r="A90" t="str">
            <v>IT</v>
          </cell>
          <cell r="B90">
            <v>1.4908000000000001E-15</v>
          </cell>
          <cell r="C90">
            <v>4.8200000000000002E-15</v>
          </cell>
          <cell r="D90">
            <v>4.0681E-15</v>
          </cell>
          <cell r="E90">
            <v>5.0235999999999998E-15</v>
          </cell>
          <cell r="F90">
            <v>4.2789000000000002E-15</v>
          </cell>
        </row>
        <row r="91">
          <cell r="A91" t="str">
            <v>JM</v>
          </cell>
          <cell r="B91">
            <v>1.6585E-14</v>
          </cell>
          <cell r="C91">
            <v>8.9102000000000003E-15</v>
          </cell>
          <cell r="D91">
            <v>7.4435E-14</v>
          </cell>
          <cell r="E91">
            <v>8.6318999999999995E-14</v>
          </cell>
          <cell r="F91">
            <v>7.4242000000000001E-14</v>
          </cell>
        </row>
        <row r="92">
          <cell r="A92" t="str">
            <v>JO</v>
          </cell>
          <cell r="B92">
            <v>1.4968E-15</v>
          </cell>
          <cell r="C92">
            <v>3.2202999999999999E-15</v>
          </cell>
          <cell r="D92">
            <v>3.0025000000000002E-15</v>
          </cell>
          <cell r="E92">
            <v>3.2715E-15</v>
          </cell>
          <cell r="F92">
            <v>2.7503000000000001E-15</v>
          </cell>
        </row>
        <row r="93">
          <cell r="A93" t="str">
            <v>JP</v>
          </cell>
          <cell r="B93">
            <v>1.6499E-15</v>
          </cell>
          <cell r="C93">
            <v>1.5417999999999999E-15</v>
          </cell>
          <cell r="D93">
            <v>8.7403999999999998E-15</v>
          </cell>
          <cell r="E93">
            <v>9.1596999999999993E-15</v>
          </cell>
          <cell r="F93">
            <v>8.3916000000000001E-15</v>
          </cell>
        </row>
        <row r="94">
          <cell r="A94" t="str">
            <v>KE</v>
          </cell>
          <cell r="B94">
            <v>1.8947999999999999E-15</v>
          </cell>
          <cell r="C94">
            <v>3.8414999999999998E-15</v>
          </cell>
          <cell r="D94">
            <v>4.9464000000000001E-15</v>
          </cell>
          <cell r="E94">
            <v>6.9900000000000004E-15</v>
          </cell>
          <cell r="F94">
            <v>6.8986999999999999E-15</v>
          </cell>
        </row>
        <row r="95">
          <cell r="A95" t="str">
            <v>KG</v>
          </cell>
          <cell r="B95">
            <v>1.8915E-16</v>
          </cell>
          <cell r="C95">
            <v>5.9977999999999996E-16</v>
          </cell>
          <cell r="D95">
            <v>7.4879999999999996E-16</v>
          </cell>
          <cell r="E95">
            <v>8.8757000000000004E-16</v>
          </cell>
          <cell r="F95">
            <v>9.0332000000000005E-16</v>
          </cell>
        </row>
        <row r="96">
          <cell r="A96" t="str">
            <v>KH</v>
          </cell>
          <cell r="B96">
            <v>1.0706000000000001E-15</v>
          </cell>
          <cell r="C96">
            <v>2.8869E-15</v>
          </cell>
          <cell r="D96">
            <v>5.7401999999999997E-15</v>
          </cell>
          <cell r="E96">
            <v>5.7973999999999999E-15</v>
          </cell>
          <cell r="F96">
            <v>5.7598000000000002E-15</v>
          </cell>
        </row>
        <row r="97">
          <cell r="A97" t="str">
            <v>KI</v>
          </cell>
          <cell r="B97">
            <v>3.2699999999999999E-16</v>
          </cell>
          <cell r="C97">
            <v>7.8908E-16</v>
          </cell>
          <cell r="D97">
            <v>4.9520000000000004E-16</v>
          </cell>
          <cell r="E97">
            <v>8.3680999999999998E-16</v>
          </cell>
          <cell r="F97">
            <v>1.2812999999999999E-15</v>
          </cell>
        </row>
        <row r="98">
          <cell r="A98" t="str">
            <v>KM</v>
          </cell>
          <cell r="B98">
            <v>4.7119000000000002E-14</v>
          </cell>
          <cell r="C98">
            <v>1.6746E-13</v>
          </cell>
          <cell r="D98">
            <v>1.4853000000000001E-14</v>
          </cell>
          <cell r="E98">
            <v>5.4526000000000004E-13</v>
          </cell>
          <cell r="F98">
            <v>2.4347999999999999E-14</v>
          </cell>
        </row>
        <row r="99">
          <cell r="A99" t="str">
            <v>KN</v>
          </cell>
          <cell r="B99">
            <v>4.1692E-15</v>
          </cell>
          <cell r="C99">
            <v>8.9102000000000003E-15</v>
          </cell>
          <cell r="D99">
            <v>3.2080999999999997E-14</v>
          </cell>
          <cell r="E99">
            <v>3.3491000000000001E-14</v>
          </cell>
          <cell r="F99">
            <v>2.1676999999999999E-14</v>
          </cell>
        </row>
        <row r="100">
          <cell r="A100" t="str">
            <v>KP</v>
          </cell>
          <cell r="B100">
            <v>4.8124999999999998E-16</v>
          </cell>
          <cell r="C100">
            <v>5.1604E-16</v>
          </cell>
          <cell r="D100">
            <v>1.2797000000000001E-15</v>
          </cell>
          <cell r="E100">
            <v>1.8872E-15</v>
          </cell>
          <cell r="F100">
            <v>1.6634E-15</v>
          </cell>
        </row>
        <row r="101">
          <cell r="A101" t="str">
            <v>KR</v>
          </cell>
          <cell r="B101">
            <v>1.0553E-15</v>
          </cell>
          <cell r="C101">
            <v>5.1627999999999998E-16</v>
          </cell>
          <cell r="D101">
            <v>9.7897000000000001E-16</v>
          </cell>
          <cell r="E101">
            <v>3.7835E-15</v>
          </cell>
          <cell r="F101">
            <v>3.2365E-15</v>
          </cell>
        </row>
        <row r="102">
          <cell r="A102" t="str">
            <v>KW</v>
          </cell>
          <cell r="B102">
            <v>1.8469E-16</v>
          </cell>
          <cell r="C102">
            <v>3.9078000000000001E-16</v>
          </cell>
          <cell r="D102">
            <v>3.3003E-15</v>
          </cell>
          <cell r="E102">
            <v>3.4506000000000001E-15</v>
          </cell>
          <cell r="F102">
            <v>2.7514999999999998E-15</v>
          </cell>
        </row>
        <row r="103">
          <cell r="A103" t="str">
            <v>KZ</v>
          </cell>
          <cell r="B103">
            <v>7.6105999999999999E-17</v>
          </cell>
          <cell r="C103">
            <v>2.2852999999999999E-16</v>
          </cell>
          <cell r="D103">
            <v>2.8722999999999999E-16</v>
          </cell>
          <cell r="E103">
            <v>3.4511999999999998E-16</v>
          </cell>
          <cell r="F103">
            <v>3.3804999999999999E-16</v>
          </cell>
        </row>
        <row r="104">
          <cell r="A104" t="str">
            <v>LA</v>
          </cell>
          <cell r="B104">
            <v>2.3667E-15</v>
          </cell>
          <cell r="C104">
            <v>6.1298000000000003E-15</v>
          </cell>
          <cell r="D104">
            <v>1.1559E-14</v>
          </cell>
          <cell r="E104">
            <v>1.3339E-14</v>
          </cell>
          <cell r="F104">
            <v>1.1061E-14</v>
          </cell>
        </row>
        <row r="105">
          <cell r="A105" t="str">
            <v>LB</v>
          </cell>
          <cell r="B105">
            <v>1.334E-15</v>
          </cell>
          <cell r="C105">
            <v>2.9654E-15</v>
          </cell>
          <cell r="D105">
            <v>4.6236999999999998E-15</v>
          </cell>
          <cell r="E105">
            <v>5.5266000000000003E-15</v>
          </cell>
          <cell r="F105">
            <v>5.1362000000000001E-15</v>
          </cell>
        </row>
        <row r="106">
          <cell r="A106" t="str">
            <v>LC</v>
          </cell>
          <cell r="B106">
            <v>1.7248999999999999E-14</v>
          </cell>
          <cell r="C106">
            <v>5.7832999999999994E-14</v>
          </cell>
          <cell r="D106">
            <v>1.9283E-13</v>
          </cell>
          <cell r="E106">
            <v>1.6249E-13</v>
          </cell>
          <cell r="F106">
            <v>2.4154E-13</v>
          </cell>
        </row>
        <row r="107">
          <cell r="A107" t="str">
            <v>LI</v>
          </cell>
          <cell r="B107">
            <v>9.8320000000000008E-16</v>
          </cell>
          <cell r="C107">
            <v>7.0822E-16</v>
          </cell>
          <cell r="D107">
            <v>2.2007E-15</v>
          </cell>
          <cell r="E107">
            <v>3.1964E-15</v>
          </cell>
          <cell r="F107">
            <v>2.5862000000000001E-15</v>
          </cell>
        </row>
        <row r="108">
          <cell r="A108" t="str">
            <v>LK</v>
          </cell>
          <cell r="B108">
            <v>3.2558000000000002E-15</v>
          </cell>
          <cell r="C108">
            <v>9.5533E-15</v>
          </cell>
          <cell r="D108">
            <v>1.0674E-14</v>
          </cell>
          <cell r="E108">
            <v>2.0944E-14</v>
          </cell>
          <cell r="F108">
            <v>2.0841999999999999E-14</v>
          </cell>
        </row>
        <row r="109">
          <cell r="A109" t="str">
            <v>LR</v>
          </cell>
          <cell r="B109">
            <v>2.9127999999999999E-15</v>
          </cell>
          <cell r="C109">
            <v>6.0146999999999997E-15</v>
          </cell>
          <cell r="D109">
            <v>9.2905999999999999E-15</v>
          </cell>
          <cell r="E109">
            <v>1.1330000000000001E-14</v>
          </cell>
          <cell r="F109">
            <v>9.6991000000000002E-15</v>
          </cell>
        </row>
        <row r="110">
          <cell r="A110" t="str">
            <v>LS</v>
          </cell>
          <cell r="B110">
            <v>2.7034999999999999E-15</v>
          </cell>
          <cell r="C110">
            <v>5.5836000000000002E-15</v>
          </cell>
          <cell r="D110">
            <v>6.0970000000000003E-15</v>
          </cell>
          <cell r="E110">
            <v>7.6207999999999995E-15</v>
          </cell>
          <cell r="F110">
            <v>2.8579999999999999E-15</v>
          </cell>
        </row>
        <row r="111">
          <cell r="A111" t="str">
            <v>LT</v>
          </cell>
          <cell r="B111">
            <v>9.7744999999999999E-17</v>
          </cell>
          <cell r="C111">
            <v>2.1071E-16</v>
          </cell>
          <cell r="D111">
            <v>2.7154000000000002E-16</v>
          </cell>
          <cell r="E111">
            <v>3.6196000000000002E-16</v>
          </cell>
          <cell r="F111">
            <v>3.2666000000000002E-16</v>
          </cell>
        </row>
        <row r="112">
          <cell r="A112" t="str">
            <v>LU</v>
          </cell>
          <cell r="B112">
            <v>3.7193999999999999E-16</v>
          </cell>
          <cell r="C112">
            <v>7.0822E-16</v>
          </cell>
          <cell r="D112">
            <v>7.9527999999999998E-16</v>
          </cell>
          <cell r="E112">
            <v>1.1388000000000001E-15</v>
          </cell>
          <cell r="F112">
            <v>8.9828000000000007E-16</v>
          </cell>
        </row>
        <row r="113">
          <cell r="A113" t="str">
            <v>LV</v>
          </cell>
          <cell r="B113">
            <v>8.5692999999999995E-17</v>
          </cell>
          <cell r="C113">
            <v>1.8648E-16</v>
          </cell>
          <cell r="D113">
            <v>2.4724E-16</v>
          </cell>
          <cell r="E113">
            <v>3.215E-16</v>
          </cell>
          <cell r="F113">
            <v>2.9434999999999999E-16</v>
          </cell>
        </row>
        <row r="114">
          <cell r="A114" t="str">
            <v>LY</v>
          </cell>
          <cell r="B114">
            <v>3.5331999999999999E-16</v>
          </cell>
          <cell r="C114">
            <v>8.2198999999999997E-16</v>
          </cell>
          <cell r="D114">
            <v>2.0153999999999999E-16</v>
          </cell>
          <cell r="E114">
            <v>1.8115E-16</v>
          </cell>
          <cell r="F114">
            <v>1.8197E-16</v>
          </cell>
        </row>
        <row r="115">
          <cell r="A115" t="str">
            <v>MA</v>
          </cell>
          <cell r="B115">
            <v>5.6651999999999998E-16</v>
          </cell>
          <cell r="C115">
            <v>1.3432E-15</v>
          </cell>
          <cell r="D115">
            <v>1.7635E-15</v>
          </cell>
          <cell r="E115">
            <v>2.0801E-15</v>
          </cell>
          <cell r="F115">
            <v>2.0754000000000002E-15</v>
          </cell>
        </row>
        <row r="116">
          <cell r="A116" t="str">
            <v>MC</v>
          </cell>
          <cell r="B116">
            <v>1.2986E-15</v>
          </cell>
          <cell r="C116">
            <v>2.4887E-15</v>
          </cell>
          <cell r="D116">
            <v>2.8966999999999999E-15</v>
          </cell>
          <cell r="E116">
            <v>4.0943000000000003E-15</v>
          </cell>
          <cell r="F116">
            <v>3.2538999999999999E-15</v>
          </cell>
        </row>
        <row r="117">
          <cell r="A117" t="str">
            <v>MD</v>
          </cell>
          <cell r="B117">
            <v>1.1943E-16</v>
          </cell>
          <cell r="C117">
            <v>2.6115000000000001E-16</v>
          </cell>
          <cell r="D117">
            <v>3.4282000000000002E-16</v>
          </cell>
          <cell r="E117">
            <v>4.5704000000000003E-16</v>
          </cell>
          <cell r="F117">
            <v>4.1532000000000001E-16</v>
          </cell>
        </row>
        <row r="118">
          <cell r="A118" t="str">
            <v>ME</v>
          </cell>
          <cell r="B118">
            <v>8.7970999999999995E-16</v>
          </cell>
          <cell r="C118">
            <v>1.7904999999999998E-15</v>
          </cell>
          <cell r="D118">
            <v>2.2084999999999999E-15</v>
          </cell>
          <cell r="E118">
            <v>3.0611E-15</v>
          </cell>
          <cell r="F118">
            <v>2.6255000000000002E-15</v>
          </cell>
        </row>
        <row r="119">
          <cell r="A119" t="str">
            <v>MG</v>
          </cell>
          <cell r="B119">
            <v>1.7414000000000001E-14</v>
          </cell>
          <cell r="C119">
            <v>2.7440000000000001E-14</v>
          </cell>
          <cell r="D119">
            <v>5.0034999999999998E-14</v>
          </cell>
          <cell r="E119">
            <v>6.3013000000000004E-14</v>
          </cell>
          <cell r="F119">
            <v>4.2069000000000001E-14</v>
          </cell>
        </row>
        <row r="120">
          <cell r="A120" t="str">
            <v>MH</v>
          </cell>
          <cell r="B120">
            <v>1.0744E-16</v>
          </cell>
          <cell r="C120">
            <v>3.8929000000000001E-16</v>
          </cell>
          <cell r="D120">
            <v>2.9953999999999998E-16</v>
          </cell>
          <cell r="E120">
            <v>4.9924E-16</v>
          </cell>
          <cell r="F120">
            <v>5.6896999999999995E-16</v>
          </cell>
        </row>
        <row r="121">
          <cell r="A121" t="str">
            <v>MK</v>
          </cell>
          <cell r="B121">
            <v>6.8043999999999997E-16</v>
          </cell>
          <cell r="C121">
            <v>1.3892999999999999E-15</v>
          </cell>
          <cell r="D121">
            <v>1.7034E-15</v>
          </cell>
          <cell r="E121">
            <v>2.3503E-15</v>
          </cell>
          <cell r="F121">
            <v>1.6954000000000001E-15</v>
          </cell>
        </row>
        <row r="122">
          <cell r="A122" t="str">
            <v>ML</v>
          </cell>
          <cell r="B122">
            <v>2.928E-16</v>
          </cell>
          <cell r="C122">
            <v>6.1560999999999996E-16</v>
          </cell>
          <cell r="D122">
            <v>8.5148999999999996E-16</v>
          </cell>
          <cell r="E122">
            <v>6.8073999999999999E-16</v>
          </cell>
          <cell r="F122">
            <v>7.4430999999999996E-16</v>
          </cell>
        </row>
        <row r="123">
          <cell r="A123" t="str">
            <v>MM</v>
          </cell>
          <cell r="B123">
            <v>1.7823999999999999E-15</v>
          </cell>
          <cell r="C123">
            <v>4.6165E-15</v>
          </cell>
          <cell r="D123">
            <v>1.1351E-14</v>
          </cell>
          <cell r="E123">
            <v>1.0175E-14</v>
          </cell>
          <cell r="F123">
            <v>9.7917000000000001E-15</v>
          </cell>
        </row>
        <row r="124">
          <cell r="A124" t="str">
            <v>MN</v>
          </cell>
          <cell r="B124">
            <v>5.0166000000000003E-17</v>
          </cell>
          <cell r="C124">
            <v>1.1206999999999999E-16</v>
          </cell>
          <cell r="D124">
            <v>4.5937000000000001E-16</v>
          </cell>
          <cell r="E124">
            <v>5.0819999999999996E-16</v>
          </cell>
          <cell r="F124">
            <v>2.7102000000000001E-16</v>
          </cell>
        </row>
        <row r="125">
          <cell r="A125" t="str">
            <v>MR</v>
          </cell>
          <cell r="B125">
            <v>1.0050000000000001E-16</v>
          </cell>
          <cell r="C125">
            <v>2.4023000000000001E-16</v>
          </cell>
          <cell r="D125">
            <v>5.5803999999999999E-16</v>
          </cell>
          <cell r="E125">
            <v>2.8662999999999999E-16</v>
          </cell>
          <cell r="F125">
            <v>2.9945000000000001E-16</v>
          </cell>
        </row>
        <row r="126">
          <cell r="A126" t="str">
            <v>MT</v>
          </cell>
          <cell r="B126">
            <v>2.6896999999999999E-15</v>
          </cell>
          <cell r="C126">
            <v>5.5160999999999998E-15</v>
          </cell>
          <cell r="D126">
            <v>7.1283999999999996E-15</v>
          </cell>
          <cell r="E126">
            <v>9.5834999999999996E-15</v>
          </cell>
          <cell r="F126">
            <v>8.2241000000000005E-15</v>
          </cell>
        </row>
        <row r="127">
          <cell r="A127" t="str">
            <v>MU</v>
          </cell>
          <cell r="B127">
            <v>7.7087999999999994E-15</v>
          </cell>
          <cell r="C127">
            <v>2.2201999999999999E-14</v>
          </cell>
          <cell r="D127">
            <v>6.3397999999999994E-14</v>
          </cell>
          <cell r="E127">
            <v>4.0448000000000001E-14</v>
          </cell>
          <cell r="F127">
            <v>7.0640999999999999E-14</v>
          </cell>
        </row>
        <row r="128">
          <cell r="A128" t="str">
            <v>MV</v>
          </cell>
          <cell r="B128">
            <v>3.5312000000000001E-16</v>
          </cell>
          <cell r="C128">
            <v>7.1526000000000001E-16</v>
          </cell>
          <cell r="D128">
            <v>3.9088999999999998E-16</v>
          </cell>
          <cell r="E128">
            <v>6.9773E-16</v>
          </cell>
          <cell r="F128">
            <v>1.1829E-15</v>
          </cell>
        </row>
        <row r="129">
          <cell r="A129" t="str">
            <v>MW</v>
          </cell>
          <cell r="B129">
            <v>2.1533000000000001E-15</v>
          </cell>
          <cell r="C129">
            <v>4.4783000000000002E-15</v>
          </cell>
          <cell r="D129">
            <v>5.5372000000000001E-15</v>
          </cell>
          <cell r="E129">
            <v>8.1498999999999994E-15</v>
          </cell>
          <cell r="F129">
            <v>4.8968000000000002E-15</v>
          </cell>
        </row>
        <row r="130">
          <cell r="A130" t="str">
            <v>MX</v>
          </cell>
          <cell r="B130">
            <v>4.0664E-15</v>
          </cell>
          <cell r="C130">
            <v>9.1216999999999999E-15</v>
          </cell>
          <cell r="D130">
            <v>1.0316E-14</v>
          </cell>
          <cell r="E130">
            <v>1.4188999999999999E-14</v>
          </cell>
          <cell r="F130">
            <v>8.5695000000000001E-15</v>
          </cell>
        </row>
        <row r="131">
          <cell r="A131" t="str">
            <v>MY</v>
          </cell>
          <cell r="B131">
            <v>5.9119999999999998E-15</v>
          </cell>
          <cell r="C131">
            <v>6.9040000000000002E-15</v>
          </cell>
          <cell r="D131">
            <v>1.1559E-14</v>
          </cell>
          <cell r="E131">
            <v>2.7215000000000001E-14</v>
          </cell>
          <cell r="F131">
            <v>1.341E-14</v>
          </cell>
        </row>
        <row r="132">
          <cell r="A132" t="str">
            <v>MZ</v>
          </cell>
          <cell r="B132">
            <v>2.3140999999999999E-15</v>
          </cell>
          <cell r="C132">
            <v>4.6004000000000004E-15</v>
          </cell>
          <cell r="D132">
            <v>6.1886999999999998E-15</v>
          </cell>
          <cell r="E132">
            <v>7.9417999999999998E-15</v>
          </cell>
          <cell r="F132">
            <v>6.4873000000000003E-15</v>
          </cell>
        </row>
        <row r="133">
          <cell r="A133" t="str">
            <v>NA</v>
          </cell>
          <cell r="B133">
            <v>4.6565999999999996E-16</v>
          </cell>
          <cell r="C133">
            <v>9.5801999999999994E-16</v>
          </cell>
          <cell r="D133">
            <v>1.5907E-15</v>
          </cell>
          <cell r="E133">
            <v>1.9167999999999999E-15</v>
          </cell>
          <cell r="F133">
            <v>1.0018E-15</v>
          </cell>
        </row>
        <row r="134">
          <cell r="A134" t="str">
            <v>NE</v>
          </cell>
          <cell r="B134">
            <v>1.7761999999999999E-16</v>
          </cell>
          <cell r="C134">
            <v>3.9045999999999999E-16</v>
          </cell>
          <cell r="D134">
            <v>7.9747999999999999E-16</v>
          </cell>
          <cell r="E134">
            <v>4.0835000000000002E-16</v>
          </cell>
          <cell r="F134">
            <v>4.4038999999999999E-16</v>
          </cell>
        </row>
        <row r="135">
          <cell r="A135" t="str">
            <v>NG</v>
          </cell>
          <cell r="B135">
            <v>1.1513999999999999E-15</v>
          </cell>
          <cell r="C135">
            <v>2.1787999999999998E-15</v>
          </cell>
          <cell r="D135">
            <v>3.4297999999999998E-15</v>
          </cell>
          <cell r="E135">
            <v>4.1899999999999998E-15</v>
          </cell>
          <cell r="F135">
            <v>2.8822000000000002E-15</v>
          </cell>
        </row>
        <row r="136">
          <cell r="A136" t="str">
            <v>NI</v>
          </cell>
          <cell r="B136">
            <v>2.7285000000000001E-14</v>
          </cell>
          <cell r="C136">
            <v>6.5750999999999994E-14</v>
          </cell>
          <cell r="D136">
            <v>4.2765999999999998E-14</v>
          </cell>
          <cell r="E136">
            <v>6.1745000000000006E-14</v>
          </cell>
          <cell r="F136">
            <v>2.0206000000000001E-14</v>
          </cell>
        </row>
        <row r="137">
          <cell r="A137" t="str">
            <v>NL</v>
          </cell>
          <cell r="B137">
            <v>5.7092000000000002E-16</v>
          </cell>
          <cell r="C137">
            <v>6.4194000000000003E-16</v>
          </cell>
          <cell r="D137">
            <v>2.8322999999999999E-15</v>
          </cell>
          <cell r="E137">
            <v>3.1708000000000002E-15</v>
          </cell>
          <cell r="F137">
            <v>8.7230999999999997E-16</v>
          </cell>
        </row>
        <row r="138">
          <cell r="A138" t="str">
            <v>NO</v>
          </cell>
          <cell r="B138">
            <v>2.8931000000000001E-16</v>
          </cell>
          <cell r="C138">
            <v>6.0621000000000004E-16</v>
          </cell>
          <cell r="D138">
            <v>2.4756000000000002E-16</v>
          </cell>
          <cell r="E138">
            <v>1.0621E-15</v>
          </cell>
          <cell r="F138">
            <v>3.6125999999999998E-16</v>
          </cell>
        </row>
        <row r="139">
          <cell r="A139" t="str">
            <v>NP</v>
          </cell>
          <cell r="B139">
            <v>8.4416999999999997E-16</v>
          </cell>
          <cell r="C139">
            <v>2.0497000000000002E-15</v>
          </cell>
          <cell r="D139">
            <v>4.5450999999999996E-15</v>
          </cell>
          <cell r="E139">
            <v>4.5257000000000002E-15</v>
          </cell>
          <cell r="F139">
            <v>5.0335000000000002E-15</v>
          </cell>
        </row>
        <row r="140">
          <cell r="A140" t="str">
            <v>NR</v>
          </cell>
          <cell r="B140">
            <v>7.3148000000000001E-16</v>
          </cell>
          <cell r="C140">
            <v>2.4653E-15</v>
          </cell>
          <cell r="D140">
            <v>1.6435E-15</v>
          </cell>
          <cell r="E140">
            <v>2.8576000000000001E-15</v>
          </cell>
          <cell r="F140">
            <v>2.8932000000000002E-15</v>
          </cell>
        </row>
        <row r="141">
          <cell r="A141" t="str">
            <v>NZ</v>
          </cell>
          <cell r="B141">
            <v>1.6128000000000001E-15</v>
          </cell>
          <cell r="C141">
            <v>3.8159000000000003E-15</v>
          </cell>
          <cell r="D141">
            <v>6.0895E-15</v>
          </cell>
          <cell r="E141">
            <v>7.0323999999999997E-15</v>
          </cell>
          <cell r="F141">
            <v>6.3154E-15</v>
          </cell>
        </row>
        <row r="142">
          <cell r="A142" t="str">
            <v>OM</v>
          </cell>
          <cell r="B142">
            <v>1.2346999999999999E-15</v>
          </cell>
          <cell r="C142">
            <v>2.5407E-15</v>
          </cell>
          <cell r="D142">
            <v>2.2413E-15</v>
          </cell>
          <cell r="E142">
            <v>2.5489000000000001E-15</v>
          </cell>
          <cell r="F142">
            <v>2.0807999999999998E-15</v>
          </cell>
        </row>
        <row r="143">
          <cell r="A143" t="str">
            <v>PA</v>
          </cell>
          <cell r="B143">
            <v>2.6017E-14</v>
          </cell>
          <cell r="C143">
            <v>2.3021999999999999E-14</v>
          </cell>
          <cell r="D143">
            <v>5.1203000000000002E-14</v>
          </cell>
          <cell r="E143">
            <v>6.7518000000000006E-14</v>
          </cell>
          <cell r="F143">
            <v>1.6501999999999999E-14</v>
          </cell>
        </row>
        <row r="144">
          <cell r="A144" t="str">
            <v>PE</v>
          </cell>
          <cell r="B144">
            <v>3.2349999999999999E-15</v>
          </cell>
          <cell r="C144">
            <v>6.7085E-15</v>
          </cell>
          <cell r="D144">
            <v>8.0153000000000007E-15</v>
          </cell>
          <cell r="E144">
            <v>1.2222E-14</v>
          </cell>
          <cell r="F144">
            <v>3.2857000000000001E-15</v>
          </cell>
        </row>
        <row r="145">
          <cell r="A145" t="str">
            <v>PG</v>
          </cell>
          <cell r="B145">
            <v>1.5580000000000002E-14</v>
          </cell>
          <cell r="C145">
            <v>3.6071999999999998E-14</v>
          </cell>
          <cell r="D145">
            <v>1.5011E-14</v>
          </cell>
          <cell r="E145">
            <v>1.1443000000000001E-14</v>
          </cell>
          <cell r="F145">
            <v>1.6569999999999999E-13</v>
          </cell>
        </row>
        <row r="146">
          <cell r="A146" t="str">
            <v>PH</v>
          </cell>
          <cell r="B146">
            <v>3.2733000000000002E-15</v>
          </cell>
          <cell r="C146">
            <v>6.3049999999999997E-15</v>
          </cell>
          <cell r="D146">
            <v>1.8169E-14</v>
          </cell>
          <cell r="E146">
            <v>2.1685000000000001E-14</v>
          </cell>
          <cell r="F146">
            <v>1.7559E-14</v>
          </cell>
        </row>
        <row r="147">
          <cell r="A147" t="str">
            <v>PK</v>
          </cell>
          <cell r="B147">
            <v>1.2875E-16</v>
          </cell>
          <cell r="C147">
            <v>1.7343999999999999E-16</v>
          </cell>
          <cell r="D147">
            <v>5.7096999999999999E-16</v>
          </cell>
          <cell r="E147">
            <v>5.7685999999999997E-16</v>
          </cell>
          <cell r="F147">
            <v>5.4917000000000001E-16</v>
          </cell>
        </row>
        <row r="148">
          <cell r="A148" t="str">
            <v>PL</v>
          </cell>
          <cell r="B148">
            <v>1.3146999999999999E-16</v>
          </cell>
          <cell r="C148">
            <v>2.7095E-16</v>
          </cell>
          <cell r="D148">
            <v>3.3253E-16</v>
          </cell>
          <cell r="E148">
            <v>4.6219000000000002E-16</v>
          </cell>
          <cell r="F148">
            <v>4.0119000000000002E-16</v>
          </cell>
        </row>
        <row r="149">
          <cell r="A149" t="str">
            <v>PS</v>
          </cell>
          <cell r="B149">
            <v>1.4968E-15</v>
          </cell>
          <cell r="C149">
            <v>3.2202999999999999E-15</v>
          </cell>
          <cell r="D149">
            <v>4.5870999999999999E-15</v>
          </cell>
          <cell r="E149">
            <v>5.4402000000000003E-15</v>
          </cell>
          <cell r="F149">
            <v>4.9155000000000003E-15</v>
          </cell>
        </row>
        <row r="150">
          <cell r="A150" t="str">
            <v>PT</v>
          </cell>
          <cell r="B150">
            <v>2.2541999999999998E-15</v>
          </cell>
          <cell r="C150">
            <v>4.2661999999999998E-15</v>
          </cell>
          <cell r="D150">
            <v>4.7302000000000002E-15</v>
          </cell>
          <cell r="E150">
            <v>6.8183999999999997E-15</v>
          </cell>
          <cell r="F150">
            <v>5.3858000000000001E-15</v>
          </cell>
        </row>
        <row r="151">
          <cell r="A151" t="str">
            <v>PW</v>
          </cell>
          <cell r="B151">
            <v>2.3114000000000001E-14</v>
          </cell>
          <cell r="C151">
            <v>7.7768E-14</v>
          </cell>
          <cell r="D151">
            <v>1.6295E-15</v>
          </cell>
          <cell r="E151">
            <v>2.8553999999999998E-15</v>
          </cell>
          <cell r="F151">
            <v>2.9409000000000001E-15</v>
          </cell>
        </row>
        <row r="152">
          <cell r="A152" t="str">
            <v>PY</v>
          </cell>
          <cell r="B152">
            <v>9.5329999999999993E-16</v>
          </cell>
          <cell r="C152">
            <v>2.0248000000000001E-15</v>
          </cell>
          <cell r="D152">
            <v>3.158E-15</v>
          </cell>
          <cell r="E152">
            <v>3.9772E-15</v>
          </cell>
          <cell r="F152">
            <v>3.5816999999999998E-15</v>
          </cell>
        </row>
        <row r="153">
          <cell r="A153" t="str">
            <v>QA</v>
          </cell>
          <cell r="B153">
            <v>9.8782999999999992E-16</v>
          </cell>
          <cell r="C153">
            <v>1.8076E-15</v>
          </cell>
          <cell r="D153">
            <v>3.3003E-15</v>
          </cell>
          <cell r="E153">
            <v>3.4506000000000001E-15</v>
          </cell>
          <cell r="F153">
            <v>2.7514999999999998E-15</v>
          </cell>
        </row>
        <row r="154">
          <cell r="A154" t="str">
            <v>RO</v>
          </cell>
          <cell r="B154">
            <v>2.6949000000000002E-16</v>
          </cell>
          <cell r="C154">
            <v>4.8859999999999999E-16</v>
          </cell>
          <cell r="D154">
            <v>6.9049E-16</v>
          </cell>
          <cell r="E154">
            <v>9.6605999999999996E-16</v>
          </cell>
          <cell r="F154">
            <v>8.4478999999999997E-16</v>
          </cell>
        </row>
        <row r="155">
          <cell r="A155" t="str">
            <v>RS</v>
          </cell>
          <cell r="B155">
            <v>4.1505000000000001E-16</v>
          </cell>
          <cell r="C155">
            <v>7.3384000000000001E-16</v>
          </cell>
          <cell r="D155">
            <v>1.0789E-15</v>
          </cell>
          <cell r="E155">
            <v>1.5074999999999999E-15</v>
          </cell>
          <cell r="F155">
            <v>1.3305E-15</v>
          </cell>
        </row>
        <row r="156">
          <cell r="A156" t="str">
            <v>RU</v>
          </cell>
          <cell r="B156">
            <v>5.8269999999999996E-17</v>
          </cell>
          <cell r="C156">
            <v>1.1491E-16</v>
          </cell>
          <cell r="D156">
            <v>3.8592999999999999E-16</v>
          </cell>
          <cell r="E156">
            <v>2.7040999999999999E-16</v>
          </cell>
          <cell r="F156">
            <v>2.5786999999999999E-16</v>
          </cell>
        </row>
        <row r="157">
          <cell r="A157" t="str">
            <v>RW</v>
          </cell>
          <cell r="B157">
            <v>3.1832000000000001E-15</v>
          </cell>
          <cell r="C157">
            <v>6.7059999999999997E-15</v>
          </cell>
          <cell r="D157">
            <v>1.1302999999999999E-14</v>
          </cell>
          <cell r="E157">
            <v>1.2862999999999999E-14</v>
          </cell>
          <cell r="F157">
            <v>1.1385E-14</v>
          </cell>
        </row>
        <row r="158">
          <cell r="A158" t="str">
            <v>SA</v>
          </cell>
          <cell r="B158">
            <v>1.5208E-15</v>
          </cell>
          <cell r="C158">
            <v>2.9013E-15</v>
          </cell>
          <cell r="D158">
            <v>3.0837E-15</v>
          </cell>
          <cell r="E158">
            <v>3.2256999999999999E-15</v>
          </cell>
          <cell r="F158">
            <v>2.583E-15</v>
          </cell>
        </row>
        <row r="159">
          <cell r="A159" t="str">
            <v>SB</v>
          </cell>
          <cell r="B159">
            <v>1.9075E-13</v>
          </cell>
          <cell r="C159">
            <v>6.5247000000000005E-13</v>
          </cell>
          <cell r="D159">
            <v>6.7175999999999998E-14</v>
          </cell>
          <cell r="E159">
            <v>1.1987999999999999E-13</v>
          </cell>
          <cell r="F159">
            <v>1.1594000000000001E-13</v>
          </cell>
        </row>
        <row r="160">
          <cell r="A160" t="str">
            <v>SC</v>
          </cell>
          <cell r="B160">
            <v>2.6608999999999999E-15</v>
          </cell>
          <cell r="C160">
            <v>9.5600000000000007E-15</v>
          </cell>
          <cell r="D160">
            <v>7.3687E-15</v>
          </cell>
          <cell r="E160">
            <v>1.2664000000000001E-14</v>
          </cell>
          <cell r="F160">
            <v>1.3129E-14</v>
          </cell>
        </row>
        <row r="161">
          <cell r="A161" t="str">
            <v>SD</v>
          </cell>
          <cell r="B161">
            <v>1.2160999999999999E-16</v>
          </cell>
          <cell r="C161">
            <v>2.8132E-16</v>
          </cell>
          <cell r="D161">
            <v>3.5289E-16</v>
          </cell>
          <cell r="E161">
            <v>3.8219E-16</v>
          </cell>
          <cell r="F161">
            <v>3.8093000000000001E-16</v>
          </cell>
        </row>
        <row r="162">
          <cell r="A162" t="str">
            <v>SE</v>
          </cell>
          <cell r="B162">
            <v>1.0292E-16</v>
          </cell>
          <cell r="C162">
            <v>2.3216000000000001E-16</v>
          </cell>
          <cell r="D162">
            <v>2.4340000000000002E-16</v>
          </cell>
          <cell r="E162">
            <v>4.1145999999999998E-16</v>
          </cell>
          <cell r="F162">
            <v>2.5904999999999999E-16</v>
          </cell>
        </row>
        <row r="163">
          <cell r="A163" t="str">
            <v>SG</v>
          </cell>
          <cell r="B163">
            <v>3.1222000000000001E-15</v>
          </cell>
          <cell r="C163">
            <v>7.6224000000000002E-15</v>
          </cell>
          <cell r="D163">
            <v>1.4961000000000001E-13</v>
          </cell>
          <cell r="E163">
            <v>1.6704E-14</v>
          </cell>
          <cell r="F163">
            <v>1.5561999999999998E-14</v>
          </cell>
        </row>
        <row r="164">
          <cell r="A164" t="str">
            <v>SI</v>
          </cell>
          <cell r="B164">
            <v>6.7419999999999999E-16</v>
          </cell>
          <cell r="C164">
            <v>7.3384000000000001E-16</v>
          </cell>
          <cell r="D164">
            <v>1.6339999999999999E-15</v>
          </cell>
          <cell r="E164">
            <v>2.3182999999999998E-15</v>
          </cell>
          <cell r="F164">
            <v>1.9590999999999998E-15</v>
          </cell>
        </row>
        <row r="165">
          <cell r="A165" t="str">
            <v>SK</v>
          </cell>
          <cell r="B165">
            <v>3.2469999999999998E-16</v>
          </cell>
          <cell r="C165">
            <v>7.3384000000000001E-16</v>
          </cell>
          <cell r="D165">
            <v>7.9995000000000001E-16</v>
          </cell>
          <cell r="E165">
            <v>1.1396E-15</v>
          </cell>
          <cell r="F165">
            <v>9.7735999999999997E-16</v>
          </cell>
        </row>
        <row r="166">
          <cell r="A166" t="str">
            <v>SL</v>
          </cell>
          <cell r="B166">
            <v>2.3597999999999998E-15</v>
          </cell>
          <cell r="C166">
            <v>4.8669999999999996E-15</v>
          </cell>
          <cell r="D166">
            <v>7.4462999999999995E-15</v>
          </cell>
          <cell r="E166">
            <v>9.1141000000000003E-15</v>
          </cell>
          <cell r="F166">
            <v>7.8251999999999994E-15</v>
          </cell>
        </row>
        <row r="167">
          <cell r="A167" t="str">
            <v>SM</v>
          </cell>
          <cell r="B167">
            <v>1.2986E-15</v>
          </cell>
          <cell r="C167">
            <v>2.4887E-15</v>
          </cell>
          <cell r="D167">
            <v>2.8966999999999999E-15</v>
          </cell>
          <cell r="E167">
            <v>4.0943000000000003E-15</v>
          </cell>
          <cell r="F167">
            <v>3.2538999999999999E-15</v>
          </cell>
        </row>
        <row r="168">
          <cell r="A168" t="str">
            <v>SN</v>
          </cell>
          <cell r="B168">
            <v>5.1344999999999999E-16</v>
          </cell>
          <cell r="C168">
            <v>1.0536999999999999E-15</v>
          </cell>
          <cell r="D168">
            <v>1.5611000000000001E-15</v>
          </cell>
          <cell r="E168">
            <v>1.9079000000000001E-15</v>
          </cell>
          <cell r="F168">
            <v>1.6569999999999999E-15</v>
          </cell>
        </row>
        <row r="169">
          <cell r="A169" t="str">
            <v>SO</v>
          </cell>
          <cell r="B169">
            <v>7.5280000000000002E-16</v>
          </cell>
          <cell r="C169">
            <v>1.6757999999999999E-15</v>
          </cell>
          <cell r="D169">
            <v>2.7006999999999999E-15</v>
          </cell>
          <cell r="E169">
            <v>3.1606999999999999E-15</v>
          </cell>
          <cell r="F169">
            <v>9.8770999999999995E-15</v>
          </cell>
        </row>
        <row r="170">
          <cell r="A170" t="str">
            <v>SR</v>
          </cell>
          <cell r="B170">
            <v>1.4149999999999999E-15</v>
          </cell>
          <cell r="C170">
            <v>2.5346999999999999E-15</v>
          </cell>
          <cell r="D170">
            <v>3.396E-15</v>
          </cell>
          <cell r="E170">
            <v>4.3485999999999997E-15</v>
          </cell>
          <cell r="F170">
            <v>9.8923000000000002E-15</v>
          </cell>
        </row>
        <row r="171">
          <cell r="A171" t="str">
            <v>SS</v>
          </cell>
          <cell r="B171">
            <v>6.2464000000000003E-16</v>
          </cell>
          <cell r="C171">
            <v>1.2881E-15</v>
          </cell>
          <cell r="D171">
            <v>1.8975000000000002E-15</v>
          </cell>
          <cell r="E171">
            <v>1.9700000000000001E-15</v>
          </cell>
          <cell r="F171">
            <v>3.6606999999999997E-15</v>
          </cell>
        </row>
        <row r="172">
          <cell r="A172" t="str">
            <v>ST</v>
          </cell>
          <cell r="B172">
            <v>8.6925999999999993E-15</v>
          </cell>
          <cell r="C172">
            <v>3.0856000000000001E-14</v>
          </cell>
          <cell r="D172">
            <v>2.1031E-14</v>
          </cell>
          <cell r="E172">
            <v>2.4061000000000002E-13</v>
          </cell>
          <cell r="F172">
            <v>3.5893999999999998E-14</v>
          </cell>
        </row>
        <row r="173">
          <cell r="A173" t="str">
            <v>SV</v>
          </cell>
          <cell r="B173">
            <v>7.1939999999999998E-15</v>
          </cell>
          <cell r="C173">
            <v>2.1912000000000001E-14</v>
          </cell>
          <cell r="D173">
            <v>2.5836000000000001E-14</v>
          </cell>
          <cell r="E173">
            <v>3.1344000000000001E-14</v>
          </cell>
          <cell r="F173">
            <v>2.5920000000000002E-14</v>
          </cell>
        </row>
        <row r="174">
          <cell r="A174" t="str">
            <v>SY</v>
          </cell>
          <cell r="B174">
            <v>1.4536E-15</v>
          </cell>
          <cell r="C174">
            <v>3.1527000000000001E-15</v>
          </cell>
          <cell r="D174">
            <v>2.1957999999999999E-15</v>
          </cell>
          <cell r="E174">
            <v>2.5970999999999999E-15</v>
          </cell>
          <cell r="F174">
            <v>2.4221000000000001E-15</v>
          </cell>
        </row>
        <row r="175">
          <cell r="A175" t="str">
            <v>SZ</v>
          </cell>
          <cell r="B175">
            <v>2.8482E-15</v>
          </cell>
          <cell r="C175">
            <v>5.5769000000000004E-15</v>
          </cell>
          <cell r="D175">
            <v>7.4275999999999994E-15</v>
          </cell>
          <cell r="E175">
            <v>9.6495999999999997E-15</v>
          </cell>
          <cell r="F175">
            <v>7.3585999999999993E-15</v>
          </cell>
        </row>
        <row r="176">
          <cell r="A176" t="str">
            <v>TD</v>
          </cell>
          <cell r="B176">
            <v>1.6349999999999999E-16</v>
          </cell>
          <cell r="C176">
            <v>3.6347999999999999E-16</v>
          </cell>
          <cell r="D176">
            <v>4.2358000000000002E-16</v>
          </cell>
          <cell r="E176">
            <v>4.7916999999999995E-16</v>
          </cell>
          <cell r="F176">
            <v>3.3121999999999999E-16</v>
          </cell>
        </row>
        <row r="177">
          <cell r="A177" t="str">
            <v>TG</v>
          </cell>
          <cell r="B177">
            <v>1.0370000000000001E-15</v>
          </cell>
          <cell r="C177">
            <v>2.1101000000000001E-15</v>
          </cell>
          <cell r="D177">
            <v>3.1182999999999998E-15</v>
          </cell>
          <cell r="E177">
            <v>3.8441999999999996E-15</v>
          </cell>
          <cell r="F177">
            <v>3.2860999999999999E-15</v>
          </cell>
        </row>
        <row r="178">
          <cell r="A178" t="str">
            <v>TH</v>
          </cell>
          <cell r="B178">
            <v>1.5004000000000001E-15</v>
          </cell>
          <cell r="C178">
            <v>3.8618999999999999E-15</v>
          </cell>
          <cell r="D178">
            <v>6.2499000000000001E-15</v>
          </cell>
          <cell r="E178">
            <v>7.8946999999999995E-15</v>
          </cell>
          <cell r="F178">
            <v>6.7636999999999998E-15</v>
          </cell>
        </row>
        <row r="179">
          <cell r="A179" t="str">
            <v>TJ</v>
          </cell>
          <cell r="B179">
            <v>2.4838E-16</v>
          </cell>
          <cell r="C179">
            <v>1.3949E-15</v>
          </cell>
          <cell r="D179">
            <v>8.3431000000000004E-16</v>
          </cell>
          <cell r="E179">
            <v>1.3277000000000001E-15</v>
          </cell>
          <cell r="F179">
            <v>1.3027E-15</v>
          </cell>
        </row>
        <row r="180">
          <cell r="A180" t="str">
            <v>TL</v>
          </cell>
          <cell r="B180">
            <v>7.2278999999999996E-16</v>
          </cell>
          <cell r="C180">
            <v>2.3324000000000002E-15</v>
          </cell>
          <cell r="D180">
            <v>5.8147000000000004E-15</v>
          </cell>
          <cell r="E180">
            <v>5.6547000000000002E-15</v>
          </cell>
          <cell r="F180">
            <v>5.7126999999999999E-15</v>
          </cell>
        </row>
        <row r="181">
          <cell r="A181" t="str">
            <v>TM</v>
          </cell>
          <cell r="B181">
            <v>2.0078000000000001E-16</v>
          </cell>
          <cell r="C181">
            <v>6.0541000000000001E-16</v>
          </cell>
          <cell r="D181">
            <v>4.6046999999999997E-16</v>
          </cell>
          <cell r="E181">
            <v>4.8887999999999997E-16</v>
          </cell>
          <cell r="F181">
            <v>4.8232000000000002E-16</v>
          </cell>
        </row>
        <row r="182">
          <cell r="A182" t="str">
            <v>TN</v>
          </cell>
          <cell r="B182">
            <v>6.2684000000000004E-16</v>
          </cell>
          <cell r="C182">
            <v>1.4605999999999999E-15</v>
          </cell>
          <cell r="D182">
            <v>1.4566E-15</v>
          </cell>
          <cell r="E182">
            <v>1.7319E-15</v>
          </cell>
          <cell r="F182">
            <v>1.6661999999999999E-15</v>
          </cell>
        </row>
        <row r="183">
          <cell r="A183" t="str">
            <v>TO</v>
          </cell>
          <cell r="B183">
            <v>5.0919E-16</v>
          </cell>
          <cell r="C183">
            <v>1.6915999999999999E-15</v>
          </cell>
          <cell r="D183">
            <v>1.2055999999999999E-15</v>
          </cell>
          <cell r="E183">
            <v>2.1556000000000002E-15</v>
          </cell>
          <cell r="F183">
            <v>2.2035E-15</v>
          </cell>
        </row>
        <row r="184">
          <cell r="A184" t="str">
            <v>TR</v>
          </cell>
          <cell r="B184">
            <v>7.0108000000000004E-16</v>
          </cell>
          <cell r="C184">
            <v>2.6303000000000002E-15</v>
          </cell>
          <cell r="D184">
            <v>2.2860000000000001E-15</v>
          </cell>
          <cell r="E184">
            <v>2.768E-15</v>
          </cell>
          <cell r="F184">
            <v>3.2007000000000001E-15</v>
          </cell>
        </row>
        <row r="185">
          <cell r="A185" t="str">
            <v>TT</v>
          </cell>
          <cell r="B185">
            <v>2.9203000000000001E-15</v>
          </cell>
          <cell r="C185">
            <v>7.0925E-15</v>
          </cell>
          <cell r="D185">
            <v>1.0079E-14</v>
          </cell>
          <cell r="E185">
            <v>2.0303999999999999E-14</v>
          </cell>
          <cell r="F185">
            <v>1.0516E-14</v>
          </cell>
        </row>
        <row r="186">
          <cell r="A186" t="str">
            <v>TV</v>
          </cell>
          <cell r="B186">
            <v>6.5447999999999999E-17</v>
          </cell>
          <cell r="C186">
            <v>1.3935000000000001E-16</v>
          </cell>
          <cell r="D186">
            <v>8.2565000000000004E-17</v>
          </cell>
          <cell r="E186">
            <v>1.3947E-16</v>
          </cell>
          <cell r="F186">
            <v>2.4478999999999998E-16</v>
          </cell>
        </row>
        <row r="187">
          <cell r="A187" t="str">
            <v>TZ</v>
          </cell>
          <cell r="B187">
            <v>2.8991999999999999E-15</v>
          </cell>
          <cell r="C187">
            <v>5.9598000000000003E-15</v>
          </cell>
          <cell r="D187">
            <v>8.6395999999999994E-15</v>
          </cell>
          <cell r="E187">
            <v>1.0676000000000001E-14</v>
          </cell>
          <cell r="F187">
            <v>7.0110999999999999E-15</v>
          </cell>
        </row>
        <row r="188">
          <cell r="A188" t="str">
            <v>UA</v>
          </cell>
          <cell r="B188">
            <v>1.4163E-16</v>
          </cell>
          <cell r="C188">
            <v>2.7983E-16</v>
          </cell>
          <cell r="D188">
            <v>4.1611000000000002E-16</v>
          </cell>
          <cell r="E188">
            <v>5.4867E-16</v>
          </cell>
          <cell r="F188">
            <v>4.9770999999999996E-16</v>
          </cell>
        </row>
        <row r="189">
          <cell r="A189" t="str">
            <v>UG</v>
          </cell>
          <cell r="B189">
            <v>1.6250999999999999E-15</v>
          </cell>
          <cell r="C189">
            <v>3.3083000000000001E-15</v>
          </cell>
          <cell r="D189">
            <v>5.1871000000000002E-15</v>
          </cell>
          <cell r="E189">
            <v>6.1220999999999998E-15</v>
          </cell>
          <cell r="F189">
            <v>6.8482000000000003E-15</v>
          </cell>
        </row>
        <row r="190">
          <cell r="A190" t="str">
            <v>US</v>
          </cell>
          <cell r="B190">
            <v>4.6440000000000001E-16</v>
          </cell>
          <cell r="C190">
            <v>9.4930000000000006E-16</v>
          </cell>
          <cell r="D190">
            <v>1.5321E-15</v>
          </cell>
          <cell r="E190">
            <v>1.8647000000000001E-15</v>
          </cell>
          <cell r="F190">
            <v>1.7836E-15</v>
          </cell>
        </row>
        <row r="191">
          <cell r="A191" t="str">
            <v>UY</v>
          </cell>
          <cell r="B191">
            <v>8.8631999999999997E-16</v>
          </cell>
          <cell r="C191">
            <v>1.8886E-15</v>
          </cell>
          <cell r="D191">
            <v>2.9217999999999999E-15</v>
          </cell>
          <cell r="E191">
            <v>3.6876000000000002E-15</v>
          </cell>
          <cell r="F191">
            <v>3.1157999999999999E-15</v>
          </cell>
        </row>
        <row r="192">
          <cell r="A192" t="str">
            <v>UZ</v>
          </cell>
          <cell r="B192">
            <v>2.4838E-16</v>
          </cell>
          <cell r="C192">
            <v>8.7724000000000003E-16</v>
          </cell>
          <cell r="D192">
            <v>4.3150000000000001E-16</v>
          </cell>
          <cell r="E192">
            <v>4.6831000000000001E-16</v>
          </cell>
          <cell r="F192">
            <v>4.5810999999999996E-16</v>
          </cell>
        </row>
        <row r="193">
          <cell r="A193" t="str">
            <v>VA</v>
          </cell>
          <cell r="B193">
            <v>1.2986E-15</v>
          </cell>
          <cell r="C193">
            <v>2.4887E-15</v>
          </cell>
          <cell r="D193">
            <v>2.8966999999999999E-15</v>
          </cell>
          <cell r="E193">
            <v>4.0943000000000003E-15</v>
          </cell>
          <cell r="F193">
            <v>3.2538999999999999E-15</v>
          </cell>
        </row>
        <row r="194">
          <cell r="A194" t="str">
            <v>VC</v>
          </cell>
          <cell r="B194">
            <v>1.5308E-14</v>
          </cell>
          <cell r="C194">
            <v>8.9102000000000003E-15</v>
          </cell>
          <cell r="D194">
            <v>1.2776E-13</v>
          </cell>
          <cell r="E194">
            <v>6.2794999999999999E-14</v>
          </cell>
          <cell r="F194">
            <v>2.1676999999999999E-14</v>
          </cell>
        </row>
        <row r="195">
          <cell r="A195" t="str">
            <v>VE</v>
          </cell>
          <cell r="B195">
            <v>7.8700000000000005E-15</v>
          </cell>
          <cell r="C195">
            <v>6.8290999999999997E-15</v>
          </cell>
          <cell r="D195">
            <v>8.6079999999999995E-15</v>
          </cell>
          <cell r="E195">
            <v>8.8366000000000001E-15</v>
          </cell>
          <cell r="F195">
            <v>2.5014000000000001E-14</v>
          </cell>
        </row>
        <row r="196">
          <cell r="A196" t="str">
            <v>VN</v>
          </cell>
          <cell r="B196">
            <v>2.3019999999999999E-15</v>
          </cell>
          <cell r="C196">
            <v>6.4721000000000004E-15</v>
          </cell>
          <cell r="D196">
            <v>9.9868999999999998E-15</v>
          </cell>
          <cell r="E196">
            <v>1.2626999999999999E-14</v>
          </cell>
          <cell r="F196">
            <v>1.0025E-14</v>
          </cell>
        </row>
        <row r="197">
          <cell r="A197" t="str">
            <v>VU</v>
          </cell>
          <cell r="B197">
            <v>3.8322000000000001E-14</v>
          </cell>
          <cell r="C197">
            <v>1.0506E-13</v>
          </cell>
          <cell r="D197">
            <v>2.822E-13</v>
          </cell>
          <cell r="E197">
            <v>5.0739000000000002E-13</v>
          </cell>
          <cell r="F197">
            <v>3.9220999999999999E-14</v>
          </cell>
        </row>
        <row r="198">
          <cell r="A198" t="str">
            <v>WS</v>
          </cell>
          <cell r="B198">
            <v>4.3500000000000001E-15</v>
          </cell>
          <cell r="C198">
            <v>1.3736000000000001E-14</v>
          </cell>
          <cell r="D198">
            <v>9.2327999999999997E-15</v>
          </cell>
          <cell r="E198">
            <v>1.6140000000000001E-14</v>
          </cell>
          <cell r="F198">
            <v>1.7775999999999999E-14</v>
          </cell>
        </row>
        <row r="199">
          <cell r="A199" t="str">
            <v>xAB</v>
          </cell>
          <cell r="B199">
            <v>1.6912E-16</v>
          </cell>
          <cell r="C199">
            <v>3.7443E-16</v>
          </cell>
          <cell r="D199">
            <v>6.2932000000000004E-16</v>
          </cell>
          <cell r="E199">
            <v>7.1259000000000001E-16</v>
          </cell>
          <cell r="F199">
            <v>4.6654999999999996E-16</v>
          </cell>
        </row>
        <row r="200">
          <cell r="A200" t="str">
            <v>xAC</v>
          </cell>
          <cell r="B200">
            <v>1.8142000000000002E-15</v>
          </cell>
          <cell r="C200">
            <v>3.8525000000000002E-15</v>
          </cell>
          <cell r="D200">
            <v>4.3440000000000002E-16</v>
          </cell>
          <cell r="E200">
            <v>5.2289999999999998E-16</v>
          </cell>
          <cell r="F200">
            <v>3.7152000000000001E-15</v>
          </cell>
        </row>
        <row r="201">
          <cell r="A201" t="str">
            <v>xJK</v>
          </cell>
          <cell r="B201">
            <v>6.7895999999999999E-16</v>
          </cell>
          <cell r="C201">
            <v>3.8357999999999997E-15</v>
          </cell>
          <cell r="D201">
            <v>1.2054E-15</v>
          </cell>
          <cell r="E201">
            <v>1.4899E-15</v>
          </cell>
          <cell r="F201">
            <v>2.2287999999999999E-15</v>
          </cell>
        </row>
        <row r="202">
          <cell r="A202" t="str">
            <v>xPI</v>
          </cell>
          <cell r="B202">
            <v>2.1749999999999999E-17</v>
          </cell>
          <cell r="C202">
            <v>4.6206000000000002E-17</v>
          </cell>
          <cell r="D202">
            <v>2.7394000000000001E-17</v>
          </cell>
          <cell r="E202">
            <v>4.6282999999999999E-17</v>
          </cell>
          <cell r="F202">
            <v>8.1400000000000001E-17</v>
          </cell>
        </row>
        <row r="203">
          <cell r="A203" t="str">
            <v>xSI</v>
          </cell>
          <cell r="B203">
            <v>2.1749999999999999E-17</v>
          </cell>
          <cell r="C203">
            <v>4.6206000000000002E-17</v>
          </cell>
          <cell r="D203">
            <v>2.7394000000000001E-17</v>
          </cell>
          <cell r="E203">
            <v>4.6282999999999999E-17</v>
          </cell>
          <cell r="F203">
            <v>8.1400000000000001E-17</v>
          </cell>
        </row>
        <row r="204">
          <cell r="A204" t="str">
            <v>xSR</v>
          </cell>
          <cell r="B204">
            <v>1.1056000000000001E-15</v>
          </cell>
          <cell r="C204">
            <v>2.1324999999999998E-15</v>
          </cell>
          <cell r="D204">
            <v>6.0746999999999999E-15</v>
          </cell>
          <cell r="E204">
            <v>7.2593000000000002E-15</v>
          </cell>
          <cell r="F204">
            <v>5.9071000000000001E-15</v>
          </cell>
        </row>
        <row r="205">
          <cell r="A205" t="str">
            <v>xxx</v>
          </cell>
          <cell r="B205">
            <v>6.8496999999999997E-16</v>
          </cell>
          <cell r="C205">
            <v>3.0231999999999999E-15</v>
          </cell>
          <cell r="D205">
            <v>1.3592000000000001E-15</v>
          </cell>
          <cell r="E205">
            <v>1.4804E-15</v>
          </cell>
          <cell r="F205">
            <v>3.8258E-15</v>
          </cell>
        </row>
        <row r="206">
          <cell r="A206" t="str">
            <v>YE</v>
          </cell>
          <cell r="B206">
            <v>9.9245999999999996E-16</v>
          </cell>
          <cell r="C206">
            <v>2.1920999999999999E-15</v>
          </cell>
          <cell r="D206">
            <v>1.3641E-15</v>
          </cell>
          <cell r="E206">
            <v>1.4398E-15</v>
          </cell>
          <cell r="F206">
            <v>1.2459999999999999E-15</v>
          </cell>
        </row>
        <row r="207">
          <cell r="A207" t="str">
            <v>ZA</v>
          </cell>
          <cell r="B207">
            <v>2.0378000000000001E-15</v>
          </cell>
          <cell r="C207">
            <v>5.2053999999999997E-15</v>
          </cell>
          <cell r="D207">
            <v>4.9748999999999996E-15</v>
          </cell>
          <cell r="E207">
            <v>6.5138000000000003E-15</v>
          </cell>
          <cell r="F207">
            <v>7.1857999999999993E-15</v>
          </cell>
        </row>
        <row r="208">
          <cell r="A208" t="str">
            <v>ZM</v>
          </cell>
          <cell r="B208">
            <v>1.4080999999999999E-15</v>
          </cell>
          <cell r="C208">
            <v>2.8599000000000002E-15</v>
          </cell>
          <cell r="D208">
            <v>4.0899999999999998E-15</v>
          </cell>
          <cell r="E208">
            <v>5.4621000000000001E-15</v>
          </cell>
          <cell r="F208">
            <v>4.6258000000000003E-15</v>
          </cell>
        </row>
        <row r="209">
          <cell r="A209" t="str">
            <v>ZW</v>
          </cell>
          <cell r="B209">
            <v>1.6336E-15</v>
          </cell>
          <cell r="C209">
            <v>3.2173E-15</v>
          </cell>
          <cell r="D209">
            <v>4.3149E-15</v>
          </cell>
          <cell r="E209">
            <v>5.6028000000000002E-15</v>
          </cell>
          <cell r="F209">
            <v>4.5755000000000003E-15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workbookViewId="0">
      <selection activeCell="D14" sqref="D14"/>
    </sheetView>
  </sheetViews>
  <sheetFormatPr defaultRowHeight="14.5" x14ac:dyDescent="0.35"/>
  <cols>
    <col min="1" max="1" width="13.90625" style="1" customWidth="1"/>
    <col min="2" max="2" width="18.1796875" customWidth="1"/>
    <col min="3" max="3" width="22.08984375" customWidth="1"/>
    <col min="4" max="4" width="15.36328125" customWidth="1"/>
    <col min="5" max="5" width="21.6328125" customWidth="1"/>
    <col min="6" max="6" width="11" bestFit="1" customWidth="1"/>
  </cols>
  <sheetData>
    <row r="1" spans="1:6" x14ac:dyDescent="0.35">
      <c r="A1" t="s">
        <v>76</v>
      </c>
      <c r="B1" t="s">
        <v>73</v>
      </c>
      <c r="C1" t="s">
        <v>72</v>
      </c>
      <c r="D1" t="s">
        <v>0</v>
      </c>
      <c r="E1" t="s">
        <v>1</v>
      </c>
      <c r="F1" t="s">
        <v>2</v>
      </c>
    </row>
    <row r="2" spans="1:6" x14ac:dyDescent="0.35">
      <c r="A2" s="1" t="s">
        <v>3</v>
      </c>
      <c r="B2">
        <f>VLOOKUP(A2,'[1]original GLAM data'!A:F,5,FALSE)</f>
        <v>2.8324E-15</v>
      </c>
      <c r="C2">
        <f>VLOOKUP(A2,'[1]original GLAM data'!A:F,4,FALSE)</f>
        <v>1.9537000000000002E-15</v>
      </c>
      <c r="D2">
        <f>VLOOKUP(A2,'[1]original GLAM data'!A:F,3,FALSE)</f>
        <v>6.9157999999999999E-16</v>
      </c>
      <c r="E2">
        <f>VLOOKUP(A2,'[1]original GLAM data'!A:F,2,FALSE)</f>
        <v>8.6235999999999998E-16</v>
      </c>
      <c r="F2">
        <f>VLOOKUP(A2,'[1]original GLAM data'!A:F,6,FALSE)</f>
        <v>2.308E-15</v>
      </c>
    </row>
    <row r="3" spans="1:6" x14ac:dyDescent="0.35">
      <c r="A3" s="1" t="s">
        <v>4</v>
      </c>
      <c r="B3">
        <f>VLOOKUP(A3,'[1]original GLAM data'!A:F,5,FALSE)</f>
        <v>9.7718000000000003E-16</v>
      </c>
      <c r="C3">
        <f>VLOOKUP(A3,'[1]original GLAM data'!A:F,4,FALSE)</f>
        <v>6.9505000000000002E-16</v>
      </c>
      <c r="D3">
        <f>VLOOKUP(A3,'[1]original GLAM data'!A:F,3,FALSE)</f>
        <v>6.0203000000000004E-16</v>
      </c>
      <c r="E3">
        <f>VLOOKUP(A3,'[1]original GLAM data'!A:F,2,FALSE)</f>
        <v>3.0965999999999999E-16</v>
      </c>
      <c r="F3">
        <f>VLOOKUP(A3,'[1]original GLAM data'!A:F,6,FALSE)</f>
        <v>7.9394000000000004E-16</v>
      </c>
    </row>
    <row r="4" spans="1:6" x14ac:dyDescent="0.35">
      <c r="A4" s="1" t="s">
        <v>5</v>
      </c>
      <c r="B4">
        <f>VLOOKUP(A4,'[1]original GLAM data'!A:F,5,FALSE)</f>
        <v>1.6058E-15</v>
      </c>
      <c r="C4">
        <f>VLOOKUP(A4,'[1]original GLAM data'!A:F,4,FALSE)</f>
        <v>1.1403E-15</v>
      </c>
      <c r="D4">
        <f>VLOOKUP(A4,'[1]original GLAM data'!A:F,3,FALSE)</f>
        <v>2.4068E-16</v>
      </c>
      <c r="E4">
        <f>VLOOKUP(A4,'[1]original GLAM data'!A:F,2,FALSE)</f>
        <v>4.7361000000000002E-16</v>
      </c>
      <c r="F4">
        <f>VLOOKUP(A4,'[1]original GLAM data'!A:F,6,FALSE)</f>
        <v>1.3785E-15</v>
      </c>
    </row>
    <row r="5" spans="1:6" x14ac:dyDescent="0.35">
      <c r="A5" s="1" t="s">
        <v>6</v>
      </c>
      <c r="B5">
        <f>VLOOKUP(A5,'[1]original GLAM data'!A:F,5,FALSE)</f>
        <v>1.2904E-14</v>
      </c>
      <c r="C5">
        <f>VLOOKUP(A5,'[1]original GLAM data'!A:F,4,FALSE)</f>
        <v>4.5094000000000003E-15</v>
      </c>
      <c r="D5">
        <f>VLOOKUP(A5,'[1]original GLAM data'!A:F,3,FALSE)</f>
        <v>6.9839999999999999E-15</v>
      </c>
      <c r="E5">
        <f>VLOOKUP(A5,'[1]original GLAM data'!A:F,2,FALSE)</f>
        <v>3.3696999999999999E-15</v>
      </c>
      <c r="F5">
        <f>VLOOKUP(A5,'[1]original GLAM data'!A:F,6,FALSE)</f>
        <v>1.5504999999999999E-14</v>
      </c>
    </row>
    <row r="6" spans="1:6" x14ac:dyDescent="0.35">
      <c r="A6" s="1" t="s">
        <v>7</v>
      </c>
      <c r="B6">
        <f>VLOOKUP(A6,'[1]original GLAM data'!A:F,5,FALSE)</f>
        <v>9.6434999999999998E-16</v>
      </c>
      <c r="C6">
        <f>VLOOKUP(A6,'[1]original GLAM data'!A:F,4,FALSE)</f>
        <v>6.7709000000000002E-16</v>
      </c>
      <c r="D6">
        <f>VLOOKUP(A6,'[1]original GLAM data'!A:F,3,FALSE)</f>
        <v>5.9055999999999998E-16</v>
      </c>
      <c r="E6">
        <f>VLOOKUP(A6,'[1]original GLAM data'!A:F,2,FALSE)</f>
        <v>3.0146000000000002E-16</v>
      </c>
      <c r="F6">
        <f>VLOOKUP(A6,'[1]original GLAM data'!A:F,6,FALSE)</f>
        <v>7.8374999999999997E-16</v>
      </c>
    </row>
    <row r="7" spans="1:6" x14ac:dyDescent="0.35">
      <c r="A7" s="1" t="s">
        <v>8</v>
      </c>
      <c r="B7">
        <f>VLOOKUP(A7,'[1]original GLAM data'!A:F,5,FALSE)</f>
        <v>9.4681000000000009E-16</v>
      </c>
      <c r="C7">
        <f>VLOOKUP(A7,'[1]original GLAM data'!A:F,4,FALSE)</f>
        <v>6.6671000000000004E-16</v>
      </c>
      <c r="D7">
        <f>VLOOKUP(A7,'[1]original GLAM data'!A:F,3,FALSE)</f>
        <v>6.0517000000000003E-16</v>
      </c>
      <c r="E7">
        <f>VLOOKUP(A7,'[1]original GLAM data'!A:F,2,FALSE)</f>
        <v>3.0197999999999998E-16</v>
      </c>
      <c r="F7">
        <f>VLOOKUP(A7,'[1]original GLAM data'!A:F,6,FALSE)</f>
        <v>7.6143000000000003E-16</v>
      </c>
    </row>
    <row r="8" spans="1:6" x14ac:dyDescent="0.35">
      <c r="A8" s="1" t="s">
        <v>9</v>
      </c>
      <c r="B8">
        <f>VLOOKUP(A8,'[1]original GLAM data'!A:F,5,FALSE)</f>
        <v>4.3106E-16</v>
      </c>
      <c r="C8">
        <f>VLOOKUP(A8,'[1]original GLAM data'!A:F,4,FALSE)</f>
        <v>3.1151999999999998E-16</v>
      </c>
      <c r="D8">
        <f>VLOOKUP(A8,'[1]original GLAM data'!A:F,3,FALSE)</f>
        <v>5.6545000000000005E-16</v>
      </c>
      <c r="E8">
        <f>VLOOKUP(A8,'[1]original GLAM data'!A:F,2,FALSE)</f>
        <v>1.3317E-16</v>
      </c>
      <c r="F8">
        <f>VLOOKUP(A8,'[1]original GLAM data'!A:F,6,FALSE)</f>
        <v>3.5794E-16</v>
      </c>
    </row>
    <row r="9" spans="1:6" x14ac:dyDescent="0.35">
      <c r="A9" s="1" t="s">
        <v>10</v>
      </c>
      <c r="B9">
        <f>VLOOKUP(A9,'[1]original GLAM data'!A:F,5,FALSE)</f>
        <v>3.215E-16</v>
      </c>
      <c r="C9">
        <f>VLOOKUP(A9,'[1]original GLAM data'!A:F,4,FALSE)</f>
        <v>2.4724E-16</v>
      </c>
      <c r="D9">
        <f>VLOOKUP(A9,'[1]original GLAM data'!A:F,3,FALSE)</f>
        <v>1.8648E-16</v>
      </c>
      <c r="E9">
        <f>VLOOKUP(A9,'[1]original GLAM data'!A:F,2,FALSE)</f>
        <v>8.5692999999999995E-17</v>
      </c>
      <c r="F9">
        <f>VLOOKUP(A9,'[1]original GLAM data'!A:F,6,FALSE)</f>
        <v>2.9434999999999999E-16</v>
      </c>
    </row>
    <row r="10" spans="1:6" x14ac:dyDescent="0.35">
      <c r="A10" t="s">
        <v>11</v>
      </c>
      <c r="B10">
        <f>VLOOKUP(A10,'[1]original GLAM data'!A:F,5,FALSE)</f>
        <v>5.9777000000000001E-15</v>
      </c>
      <c r="C10">
        <f>VLOOKUP(A10,'[1]original GLAM data'!A:F,4,FALSE)</f>
        <v>5.3052999999999996E-15</v>
      </c>
      <c r="D10">
        <f>VLOOKUP(A10,'[1]original GLAM data'!A:F,3,FALSE)</f>
        <v>3.7203000000000001E-15</v>
      </c>
      <c r="E10">
        <f>VLOOKUP(A10,'[1]original GLAM data'!A:F,2,FALSE)</f>
        <v>2.4445000000000002E-15</v>
      </c>
      <c r="F10">
        <f>VLOOKUP(A10,'[1]original GLAM data'!A:F,6,FALSE)</f>
        <v>6.6490999999999999E-15</v>
      </c>
    </row>
    <row r="11" spans="1:6" x14ac:dyDescent="0.35">
      <c r="A11" s="1" t="s">
        <v>12</v>
      </c>
      <c r="B11">
        <f>VLOOKUP(A11,'[1]original GLAM data'!A:F,5,FALSE)</f>
        <v>2.5794999999999998E-16</v>
      </c>
      <c r="C11">
        <f>VLOOKUP(A11,'[1]original GLAM data'!A:F,4,FALSE)</f>
        <v>2.4724E-16</v>
      </c>
      <c r="D11">
        <f>VLOOKUP(A11,'[1]original GLAM data'!A:F,3,FALSE)</f>
        <v>1.3638000000000001E-16</v>
      </c>
      <c r="E11">
        <f>VLOOKUP(A11,'[1]original GLAM data'!A:F,2,FALSE)</f>
        <v>5.4155000000000002E-17</v>
      </c>
      <c r="F11">
        <f>VLOOKUP(A11,'[1]original GLAM data'!A:F,6,FALSE)</f>
        <v>2.448E-16</v>
      </c>
    </row>
    <row r="12" spans="1:6" x14ac:dyDescent="0.35">
      <c r="A12" s="1" t="s">
        <v>13</v>
      </c>
      <c r="B12">
        <f>VLOOKUP(A12,'[1]original GLAM data'!A:F,5,FALSE)</f>
        <v>2.6025E-15</v>
      </c>
      <c r="C12">
        <f>VLOOKUP(A12,'[1]original GLAM data'!A:F,4,FALSE)</f>
        <v>2.1880000000000001E-15</v>
      </c>
      <c r="D12">
        <f>VLOOKUP(A12,'[1]original GLAM data'!A:F,3,FALSE)</f>
        <v>1.2737999999999999E-15</v>
      </c>
      <c r="E12">
        <f>VLOOKUP(A12,'[1]original GLAM data'!A:F,2,FALSE)</f>
        <v>7.9856999999999998E-16</v>
      </c>
      <c r="F12">
        <f>VLOOKUP(A12,'[1]original GLAM data'!A:F,6,FALSE)</f>
        <v>1.6747E-15</v>
      </c>
    </row>
    <row r="13" spans="1:6" x14ac:dyDescent="0.35">
      <c r="A13" s="1" t="s">
        <v>14</v>
      </c>
      <c r="B13">
        <f>VLOOKUP(A13,'[1]original GLAM data'!A:F,5,FALSE)</f>
        <v>5.7853999999999997E-15</v>
      </c>
      <c r="C13">
        <f>VLOOKUP(A13,'[1]original GLAM data'!A:F,4,FALSE)</f>
        <v>4.3738000000000002E-15</v>
      </c>
      <c r="D13">
        <f>VLOOKUP(A13,'[1]original GLAM data'!A:F,3,FALSE)</f>
        <v>3.3645999999999999E-15</v>
      </c>
      <c r="E13">
        <f>VLOOKUP(A13,'[1]original GLAM data'!A:F,2,FALSE)</f>
        <v>1.6310000000000001E-15</v>
      </c>
      <c r="F13">
        <f>VLOOKUP(A13,'[1]original GLAM data'!A:F,6,FALSE)</f>
        <v>3.7080000000000003E-15</v>
      </c>
    </row>
    <row r="14" spans="1:6" x14ac:dyDescent="0.35">
      <c r="A14" s="1" t="s">
        <v>15</v>
      </c>
      <c r="B14">
        <f>VLOOKUP(A14,'[1]original GLAM data'!A:F,5,FALSE)</f>
        <v>2.4442999999999999E-15</v>
      </c>
      <c r="C14">
        <f>VLOOKUP(A14,'[1]original GLAM data'!A:F,4,FALSE)</f>
        <v>1.7675E-15</v>
      </c>
      <c r="D14">
        <f>VLOOKUP(A14,'[1]original GLAM data'!A:F,3,FALSE)</f>
        <v>7.3384000000000001E-16</v>
      </c>
      <c r="E14">
        <f>VLOOKUP(A14,'[1]original GLAM data'!A:F,2,FALSE)</f>
        <v>6.8440000000000004E-16</v>
      </c>
      <c r="F14">
        <f>VLOOKUP(A14,'[1]original GLAM data'!A:F,6,FALSE)</f>
        <v>2.1118000000000001E-15</v>
      </c>
    </row>
    <row r="15" spans="1:6" x14ac:dyDescent="0.35">
      <c r="A15" s="1" t="s">
        <v>16</v>
      </c>
      <c r="B15">
        <f>VLOOKUP(A15,'[1]original GLAM data'!A:F,5,FALSE)</f>
        <v>1.2524E-15</v>
      </c>
      <c r="C15">
        <f>VLOOKUP(A15,'[1]original GLAM data'!A:F,4,FALSE)</f>
        <v>8.8124999999999997E-16</v>
      </c>
      <c r="D15">
        <f>VLOOKUP(A15,'[1]original GLAM data'!A:F,3,FALSE)</f>
        <v>7.3384000000000001E-16</v>
      </c>
      <c r="E15">
        <f>VLOOKUP(A15,'[1]original GLAM data'!A:F,2,FALSE)</f>
        <v>3.4505000000000001E-16</v>
      </c>
      <c r="F15">
        <f>VLOOKUP(A15,'[1]original GLAM data'!A:F,6,FALSE)</f>
        <v>1.0893E-15</v>
      </c>
    </row>
    <row r="16" spans="1:6" x14ac:dyDescent="0.35">
      <c r="A16" s="1" t="s">
        <v>17</v>
      </c>
      <c r="B16">
        <f>VLOOKUP(A16,'[1]original GLAM data'!A:F,5,FALSE)</f>
        <v>5.5285E-16</v>
      </c>
      <c r="C16">
        <f>VLOOKUP(A16,'[1]original GLAM data'!A:F,4,FALSE)</f>
        <v>4.1098000000000002E-16</v>
      </c>
      <c r="D16">
        <f>VLOOKUP(A16,'[1]original GLAM data'!A:F,3,FALSE)</f>
        <v>3.7913000000000001E-16</v>
      </c>
      <c r="E16">
        <f>VLOOKUP(A16,'[1]original GLAM data'!A:F,2,FALSE)</f>
        <v>1.7356E-16</v>
      </c>
      <c r="F16">
        <f>VLOOKUP(A16,'[1]original GLAM data'!A:F,6,FALSE)</f>
        <v>5.0946E-16</v>
      </c>
    </row>
    <row r="17" spans="1:6" x14ac:dyDescent="0.35">
      <c r="A17" s="1" t="s">
        <v>18</v>
      </c>
      <c r="B17">
        <f>VLOOKUP(A17,'[1]original GLAM data'!A:F,5,FALSE)</f>
        <v>5.0235999999999998E-15</v>
      </c>
      <c r="C17">
        <f>VLOOKUP(A17,'[1]original GLAM data'!A:F,4,FALSE)</f>
        <v>4.0681E-15</v>
      </c>
      <c r="D17">
        <f>VLOOKUP(A17,'[1]original GLAM data'!A:F,3,FALSE)</f>
        <v>4.8200000000000002E-15</v>
      </c>
      <c r="E17">
        <f>VLOOKUP(A17,'[1]original GLAM data'!A:F,2,FALSE)</f>
        <v>1.4908000000000001E-15</v>
      </c>
      <c r="F17">
        <f>VLOOKUP(A17,'[1]original GLAM data'!A:F,6,FALSE)</f>
        <v>4.2789000000000002E-15</v>
      </c>
    </row>
    <row r="18" spans="1:6" x14ac:dyDescent="0.35">
      <c r="A18" t="s">
        <v>19</v>
      </c>
      <c r="B18">
        <f>VLOOKUP(A18,'[1]original GLAM data'!A:F,5,FALSE)</f>
        <v>3.6196000000000002E-16</v>
      </c>
      <c r="C18">
        <f>VLOOKUP(A18,'[1]original GLAM data'!A:F,4,FALSE)</f>
        <v>2.7154000000000002E-16</v>
      </c>
      <c r="D18">
        <f>VLOOKUP(A18,'[1]original GLAM data'!A:F,3,FALSE)</f>
        <v>2.1071E-16</v>
      </c>
      <c r="E18">
        <f>VLOOKUP(A18,'[1]original GLAM data'!A:F,2,FALSE)</f>
        <v>9.7744999999999999E-17</v>
      </c>
      <c r="F18">
        <f>VLOOKUP(A18,'[1]original GLAM data'!A:F,6,FALSE)</f>
        <v>3.2666000000000002E-16</v>
      </c>
    </row>
    <row r="19" spans="1:6" x14ac:dyDescent="0.35">
      <c r="A19" t="s">
        <v>20</v>
      </c>
      <c r="B19">
        <f>VLOOKUP(A19,'[1]original GLAM data'!A:F,5,FALSE)</f>
        <v>1.1388000000000001E-15</v>
      </c>
      <c r="C19">
        <f>VLOOKUP(A19,'[1]original GLAM data'!A:F,4,FALSE)</f>
        <v>7.9527999999999998E-16</v>
      </c>
      <c r="D19">
        <f>VLOOKUP(A19,'[1]original GLAM data'!A:F,3,FALSE)</f>
        <v>7.0822E-16</v>
      </c>
      <c r="E19">
        <f>VLOOKUP(A19,'[1]original GLAM data'!A:F,2,FALSE)</f>
        <v>3.7193999999999999E-16</v>
      </c>
      <c r="F19">
        <f>VLOOKUP(A19,'[1]original GLAM data'!A:F,6,FALSE)</f>
        <v>8.9828000000000007E-16</v>
      </c>
    </row>
    <row r="20" spans="1:6" x14ac:dyDescent="0.35">
      <c r="A20" t="s">
        <v>21</v>
      </c>
      <c r="B20">
        <f>VLOOKUP(A20,'[1]original GLAM data'!A:F,5,FALSE)</f>
        <v>3.215E-16</v>
      </c>
      <c r="C20">
        <f>VLOOKUP(A20,'[1]original GLAM data'!A:F,4,FALSE)</f>
        <v>2.4724E-16</v>
      </c>
      <c r="D20">
        <f>VLOOKUP(A20,'[1]original GLAM data'!A:F,3,FALSE)</f>
        <v>1.8648E-16</v>
      </c>
      <c r="E20">
        <f>VLOOKUP(A20,'[1]original GLAM data'!A:F,2,FALSE)</f>
        <v>8.5692999999999995E-17</v>
      </c>
      <c r="F20">
        <f>VLOOKUP(A20,'[1]original GLAM data'!A:F,6,FALSE)</f>
        <v>2.9434999999999999E-16</v>
      </c>
    </row>
    <row r="21" spans="1:6" x14ac:dyDescent="0.35">
      <c r="A21" t="s">
        <v>22</v>
      </c>
      <c r="B21">
        <f>VLOOKUP(A21,'[1]original GLAM data'!A:F,5,FALSE)</f>
        <v>9.5834999999999996E-15</v>
      </c>
      <c r="C21">
        <f>VLOOKUP(A21,'[1]original GLAM data'!A:F,4,FALSE)</f>
        <v>7.1283999999999996E-15</v>
      </c>
      <c r="D21">
        <f>VLOOKUP(A21,'[1]original GLAM data'!A:F,3,FALSE)</f>
        <v>5.5160999999999998E-15</v>
      </c>
      <c r="E21">
        <f>VLOOKUP(A21,'[1]original GLAM data'!A:F,2,FALSE)</f>
        <v>2.6896999999999999E-15</v>
      </c>
      <c r="F21">
        <f>VLOOKUP(A21,'[1]original GLAM data'!A:F,6,FALSE)</f>
        <v>8.2241000000000005E-15</v>
      </c>
    </row>
    <row r="22" spans="1:6" x14ac:dyDescent="0.35">
      <c r="A22" s="1" t="s">
        <v>23</v>
      </c>
      <c r="B22">
        <f>VLOOKUP(A22,'[1]original GLAM data'!A:F,5,FALSE)</f>
        <v>3.1708000000000002E-15</v>
      </c>
      <c r="C22">
        <f>VLOOKUP(A22,'[1]original GLAM data'!A:F,4,FALSE)</f>
        <v>2.8322999999999999E-15</v>
      </c>
      <c r="D22">
        <f>VLOOKUP(A22,'[1]original GLAM data'!A:F,3,FALSE)</f>
        <v>6.4194000000000003E-16</v>
      </c>
      <c r="E22">
        <f>VLOOKUP(A22,'[1]original GLAM data'!A:F,2,FALSE)</f>
        <v>5.7092000000000002E-16</v>
      </c>
      <c r="F22">
        <f>VLOOKUP(A22,'[1]original GLAM data'!A:F,6,FALSE)</f>
        <v>8.7230999999999997E-16</v>
      </c>
    </row>
    <row r="23" spans="1:6" x14ac:dyDescent="0.35">
      <c r="A23" s="1" t="s">
        <v>24</v>
      </c>
      <c r="B23">
        <f>VLOOKUP(A23,'[1]original GLAM data'!A:F,5,FALSE)</f>
        <v>4.6219000000000002E-16</v>
      </c>
      <c r="C23">
        <f>VLOOKUP(A23,'[1]original GLAM data'!A:F,4,FALSE)</f>
        <v>3.3253E-16</v>
      </c>
      <c r="D23">
        <f>VLOOKUP(A23,'[1]original GLAM data'!A:F,3,FALSE)</f>
        <v>2.7095E-16</v>
      </c>
      <c r="E23">
        <f>VLOOKUP(A23,'[1]original GLAM data'!A:F,2,FALSE)</f>
        <v>1.3146999999999999E-16</v>
      </c>
      <c r="F23">
        <f>VLOOKUP(A23,'[1]original GLAM data'!A:F,6,FALSE)</f>
        <v>4.0119000000000002E-16</v>
      </c>
    </row>
    <row r="24" spans="1:6" x14ac:dyDescent="0.35">
      <c r="A24" s="1" t="s">
        <v>25</v>
      </c>
      <c r="B24">
        <f>VLOOKUP(A24,'[1]original GLAM data'!A:F,5,FALSE)</f>
        <v>6.8183999999999997E-15</v>
      </c>
      <c r="C24">
        <f>VLOOKUP(A24,'[1]original GLAM data'!A:F,4,FALSE)</f>
        <v>4.7302000000000002E-15</v>
      </c>
      <c r="D24">
        <f>VLOOKUP(A24,'[1]original GLAM data'!A:F,3,FALSE)</f>
        <v>4.2661999999999998E-15</v>
      </c>
      <c r="E24">
        <f>VLOOKUP(A24,'[1]original GLAM data'!A:F,2,FALSE)</f>
        <v>2.2541999999999998E-15</v>
      </c>
      <c r="F24">
        <f>VLOOKUP(A24,'[1]original GLAM data'!A:F,6,FALSE)</f>
        <v>5.3858000000000001E-15</v>
      </c>
    </row>
    <row r="25" spans="1:6" x14ac:dyDescent="0.35">
      <c r="A25" s="1" t="s">
        <v>26</v>
      </c>
      <c r="B25">
        <f>VLOOKUP(A25,'[1]original GLAM data'!A:F,5,FALSE)</f>
        <v>9.6605999999999996E-16</v>
      </c>
      <c r="C25">
        <f>VLOOKUP(A25,'[1]original GLAM data'!A:F,4,FALSE)</f>
        <v>6.9049E-16</v>
      </c>
      <c r="D25">
        <f>VLOOKUP(A25,'[1]original GLAM data'!A:F,3,FALSE)</f>
        <v>4.8859999999999999E-16</v>
      </c>
      <c r="E25">
        <f>VLOOKUP(A25,'[1]original GLAM data'!A:F,2,FALSE)</f>
        <v>2.6949000000000002E-16</v>
      </c>
      <c r="F25">
        <f>VLOOKUP(A25,'[1]original GLAM data'!A:F,6,FALSE)</f>
        <v>8.4478999999999997E-16</v>
      </c>
    </row>
    <row r="26" spans="1:6" x14ac:dyDescent="0.35">
      <c r="A26" s="1" t="s">
        <v>27</v>
      </c>
      <c r="B26">
        <f>VLOOKUP(A26,'[1]original GLAM data'!A:F,5,FALSE)</f>
        <v>4.1145999999999998E-16</v>
      </c>
      <c r="C26">
        <f>VLOOKUP(A26,'[1]original GLAM data'!A:F,4,FALSE)</f>
        <v>2.4340000000000002E-16</v>
      </c>
      <c r="D26">
        <f>VLOOKUP(A26,'[1]original GLAM data'!A:F,3,FALSE)</f>
        <v>2.3216000000000001E-16</v>
      </c>
      <c r="E26">
        <f>VLOOKUP(A26,'[1]original GLAM data'!A:F,2,FALSE)</f>
        <v>1.0292E-16</v>
      </c>
      <c r="F26">
        <f>VLOOKUP(A26,'[1]original GLAM data'!A:F,6,FALSE)</f>
        <v>2.5904999999999999E-16</v>
      </c>
    </row>
    <row r="27" spans="1:6" x14ac:dyDescent="0.35">
      <c r="A27" s="1" t="s">
        <v>28</v>
      </c>
      <c r="B27">
        <f>VLOOKUP(A27,'[1]original GLAM data'!A:F,5,FALSE)</f>
        <v>2.3182999999999998E-15</v>
      </c>
      <c r="C27">
        <f>VLOOKUP(A27,'[1]original GLAM data'!A:F,4,FALSE)</f>
        <v>1.6339999999999999E-15</v>
      </c>
      <c r="D27">
        <f>VLOOKUP(A27,'[1]original GLAM data'!A:F,3,FALSE)</f>
        <v>7.3384000000000001E-16</v>
      </c>
      <c r="E27">
        <f>VLOOKUP(A27,'[1]original GLAM data'!A:F,2,FALSE)</f>
        <v>6.7419999999999999E-16</v>
      </c>
      <c r="F27">
        <f>VLOOKUP(A27,'[1]original GLAM data'!A:F,6,FALSE)</f>
        <v>1.9590999999999998E-15</v>
      </c>
    </row>
    <row r="28" spans="1:6" x14ac:dyDescent="0.35">
      <c r="A28" s="1" t="s">
        <v>29</v>
      </c>
      <c r="B28">
        <f>VLOOKUP(A28,'[1]original GLAM data'!A:F,5,FALSE)</f>
        <v>1.1396E-15</v>
      </c>
      <c r="C28">
        <f>VLOOKUP(A28,'[1]original GLAM data'!A:F,4,FALSE)</f>
        <v>7.9995000000000001E-16</v>
      </c>
      <c r="D28">
        <f>VLOOKUP(A28,'[1]original GLAM data'!A:F,3,FALSE)</f>
        <v>7.3384000000000001E-16</v>
      </c>
      <c r="E28">
        <f>VLOOKUP(A28,'[1]original GLAM data'!A:F,2,FALSE)</f>
        <v>3.2469999999999998E-16</v>
      </c>
      <c r="F28">
        <f>VLOOKUP(A28,'[1]original GLAM data'!A:F,6,FALSE)</f>
        <v>9.7735999999999997E-16</v>
      </c>
    </row>
    <row r="29" spans="1:6" x14ac:dyDescent="0.35">
      <c r="A29" s="1" t="s">
        <v>30</v>
      </c>
      <c r="B29">
        <f>VLOOKUP(A29,'[1]original GLAM data'!A:F,5,FALSE)</f>
        <v>7.0438000000000002E-16</v>
      </c>
      <c r="C29">
        <f>VLOOKUP(A29,'[1]original GLAM data'!A:F,4,FALSE)</f>
        <v>5.9001E-16</v>
      </c>
      <c r="D29">
        <f>VLOOKUP(A29,'[1]original GLAM data'!A:F,3,FALSE)</f>
        <v>4.4174000000000001E-16</v>
      </c>
      <c r="E29">
        <f>VLOOKUP(A29,'[1]original GLAM data'!A:F,2,FALSE)</f>
        <v>2.1579E-16</v>
      </c>
      <c r="F29">
        <f>VLOOKUP(A29,'[1]original GLAM data'!A:F,6,FALSE)</f>
        <v>5.9604999999999999E-16</v>
      </c>
    </row>
    <row r="30" spans="1:6" x14ac:dyDescent="0.35">
      <c r="A30" s="1" t="s">
        <v>31</v>
      </c>
      <c r="B30">
        <f>VLOOKUP(A30,'[1]original GLAM data'!A:F,5,FALSE)</f>
        <v>1.8647000000000001E-15</v>
      </c>
      <c r="C30">
        <f>VLOOKUP(A30,'[1]original GLAM data'!A:F,4,FALSE)</f>
        <v>1.5321E-15</v>
      </c>
      <c r="D30">
        <f>VLOOKUP(A30,'[1]original GLAM data'!A:F,3,FALSE)</f>
        <v>9.4930000000000006E-16</v>
      </c>
      <c r="E30">
        <f>VLOOKUP(A30,'[1]original GLAM data'!A:F,2,FALSE)</f>
        <v>4.6440000000000001E-16</v>
      </c>
      <c r="F30">
        <f>VLOOKUP(A30,'[1]original GLAM data'!A:F,6,FALSE)</f>
        <v>1.7836E-15</v>
      </c>
    </row>
    <row r="31" spans="1:6" x14ac:dyDescent="0.35">
      <c r="A31" s="1" t="s">
        <v>32</v>
      </c>
      <c r="B31">
        <f>VLOOKUP(A31,'[1]original GLAM data'!A:F,5,FALSE)</f>
        <v>9.1596999999999993E-15</v>
      </c>
      <c r="C31">
        <f>VLOOKUP(A31,'[1]original GLAM data'!A:F,4,FALSE)</f>
        <v>8.7403999999999998E-15</v>
      </c>
      <c r="D31">
        <f>VLOOKUP(A31,'[1]original GLAM data'!A:F,3,FALSE)</f>
        <v>1.5417999999999999E-15</v>
      </c>
      <c r="E31">
        <f>VLOOKUP(A31,'[1]original GLAM data'!A:F,2,FALSE)</f>
        <v>1.6499E-15</v>
      </c>
      <c r="F31">
        <f>VLOOKUP(A31,'[1]original GLAM data'!A:F,6,FALSE)</f>
        <v>8.3916000000000001E-15</v>
      </c>
    </row>
    <row r="32" spans="1:6" x14ac:dyDescent="0.35">
      <c r="A32" s="1" t="s">
        <v>33</v>
      </c>
      <c r="B32">
        <f>VLOOKUP(A32,'[1]original GLAM data'!A:F,5,FALSE)</f>
        <v>2.6167999999999998E-15</v>
      </c>
      <c r="C32">
        <f>VLOOKUP(A32,'[1]original GLAM data'!A:F,4,FALSE)</f>
        <v>2.2318999999999998E-15</v>
      </c>
      <c r="D32">
        <f>VLOOKUP(A32,'[1]original GLAM data'!A:F,3,FALSE)</f>
        <v>1.5477000000000001E-15</v>
      </c>
      <c r="E32">
        <f>VLOOKUP(A32,'[1]original GLAM data'!A:F,2,FALSE)</f>
        <v>8.5917999999999999E-16</v>
      </c>
      <c r="F32">
        <f>VLOOKUP(A32,'[1]original GLAM data'!A:F,6,FALSE)</f>
        <v>3.1617000000000001E-15</v>
      </c>
    </row>
    <row r="33" spans="1:6" x14ac:dyDescent="0.35">
      <c r="A33" s="1" t="s">
        <v>34</v>
      </c>
      <c r="B33">
        <f>VLOOKUP(A33,'[1]original GLAM data'!A:F,5,FALSE)</f>
        <v>4.6084000000000001E-16</v>
      </c>
      <c r="C33">
        <f>VLOOKUP(A33,'[1]original GLAM data'!A:F,4,FALSE)</f>
        <v>2.2440000000000001E-16</v>
      </c>
      <c r="D33">
        <f>VLOOKUP(A33,'[1]original GLAM data'!A:F,3,FALSE)</f>
        <v>1.8013000000000001E-16</v>
      </c>
      <c r="E33">
        <f>VLOOKUP(A33,'[1]original GLAM data'!A:F,2,FALSE)</f>
        <v>8.9292999999999995E-17</v>
      </c>
      <c r="F33">
        <f>VLOOKUP(A33,'[1]original GLAM data'!A:F,6,FALSE)</f>
        <v>5.4007000000000002E-16</v>
      </c>
    </row>
    <row r="34" spans="1:6" x14ac:dyDescent="0.35">
      <c r="A34" s="1" t="s">
        <v>35</v>
      </c>
      <c r="B34">
        <f>VLOOKUP(A34,'[1]original GLAM data'!A:F,5,FALSE)</f>
        <v>3.7835E-15</v>
      </c>
      <c r="C34">
        <f>VLOOKUP(A34,'[1]original GLAM data'!A:F,4,FALSE)</f>
        <v>9.7897000000000001E-16</v>
      </c>
      <c r="D34">
        <f>VLOOKUP(A34,'[1]original GLAM data'!A:F,3,FALSE)</f>
        <v>5.1627999999999998E-16</v>
      </c>
      <c r="E34">
        <f>VLOOKUP(A34,'[1]original GLAM data'!A:F,2,FALSE)</f>
        <v>1.0553E-15</v>
      </c>
      <c r="F34">
        <f>VLOOKUP(A34,'[1]original GLAM data'!A:F,6,FALSE)</f>
        <v>3.2365E-15</v>
      </c>
    </row>
    <row r="35" spans="1:6" x14ac:dyDescent="0.35">
      <c r="A35" s="1" t="s">
        <v>36</v>
      </c>
      <c r="B35">
        <f>VLOOKUP(A35,'[1]original GLAM data'!A:F,5,FALSE)</f>
        <v>6.8928000000000003E-15</v>
      </c>
      <c r="C35">
        <f>VLOOKUP(A35,'[1]original GLAM data'!A:F,4,FALSE)</f>
        <v>5.706E-15</v>
      </c>
      <c r="D35">
        <f>VLOOKUP(A35,'[1]original GLAM data'!A:F,3,FALSE)</f>
        <v>4.1518000000000001E-15</v>
      </c>
      <c r="E35">
        <f>VLOOKUP(A35,'[1]original GLAM data'!A:F,2,FALSE)</f>
        <v>2.9623E-15</v>
      </c>
      <c r="F35">
        <f>VLOOKUP(A35,'[1]original GLAM data'!A:F,6,FALSE)</f>
        <v>6.3484999999999997E-15</v>
      </c>
    </row>
    <row r="36" spans="1:6" x14ac:dyDescent="0.35">
      <c r="A36" s="1" t="s">
        <v>37</v>
      </c>
      <c r="B36">
        <f>VLOOKUP(A36,'[1]original GLAM data'!A:F,5,FALSE)</f>
        <v>2.9138000000000001E-15</v>
      </c>
      <c r="C36">
        <f>VLOOKUP(A36,'[1]original GLAM data'!A:F,4,FALSE)</f>
        <v>2.6212000000000001E-15</v>
      </c>
      <c r="D36">
        <f>VLOOKUP(A36,'[1]original GLAM data'!A:F,3,FALSE)</f>
        <v>1.0622E-15</v>
      </c>
      <c r="E36">
        <f>VLOOKUP(A36,'[1]original GLAM data'!A:F,2,FALSE)</f>
        <v>4.8197000000000002E-16</v>
      </c>
      <c r="F36">
        <f>VLOOKUP(A36,'[1]original GLAM data'!A:F,6,FALSE)</f>
        <v>2.9115999999999998E-15</v>
      </c>
    </row>
    <row r="37" spans="1:6" x14ac:dyDescent="0.35">
      <c r="A37" s="1" t="s">
        <v>38</v>
      </c>
      <c r="B37">
        <f>VLOOKUP(A37,'[1]original GLAM data'!A:F,5,FALSE)</f>
        <v>1.4188999999999999E-14</v>
      </c>
      <c r="C37">
        <f>VLOOKUP(A37,'[1]original GLAM data'!A:F,4,FALSE)</f>
        <v>1.0316E-14</v>
      </c>
      <c r="D37">
        <f>VLOOKUP(A37,'[1]original GLAM data'!A:F,3,FALSE)</f>
        <v>9.1216999999999999E-15</v>
      </c>
      <c r="E37">
        <f>VLOOKUP(A37,'[1]original GLAM data'!A:F,2,FALSE)</f>
        <v>4.0664E-15</v>
      </c>
      <c r="F37">
        <f>VLOOKUP(A37,'[1]original GLAM data'!A:F,6,FALSE)</f>
        <v>8.5695000000000001E-15</v>
      </c>
    </row>
    <row r="38" spans="1:6" x14ac:dyDescent="0.35">
      <c r="A38" s="1" t="s">
        <v>39</v>
      </c>
      <c r="B38">
        <f>VLOOKUP(A38,'[1]original GLAM data'!A:F,5,FALSE)</f>
        <v>2.7040999999999999E-16</v>
      </c>
      <c r="C38">
        <f>VLOOKUP(A38,'[1]original GLAM data'!A:F,4,FALSE)</f>
        <v>3.8592999999999999E-16</v>
      </c>
      <c r="D38">
        <f>VLOOKUP(A38,'[1]original GLAM data'!A:F,3,FALSE)</f>
        <v>1.1491E-16</v>
      </c>
      <c r="E38">
        <f>VLOOKUP(A38,'[1]original GLAM data'!A:F,2,FALSE)</f>
        <v>5.8269999999999996E-17</v>
      </c>
      <c r="F38">
        <f>VLOOKUP(A38,'[1]original GLAM data'!A:F,6,FALSE)</f>
        <v>2.5786999999999999E-16</v>
      </c>
    </row>
    <row r="39" spans="1:6" x14ac:dyDescent="0.35">
      <c r="A39" s="1" t="s">
        <v>40</v>
      </c>
      <c r="B39">
        <f>VLOOKUP(A39,'[1]original GLAM data'!A:F,5,FALSE)</f>
        <v>9.1462000000000002E-15</v>
      </c>
      <c r="C39">
        <f>VLOOKUP(A39,'[1]original GLAM data'!A:F,4,FALSE)</f>
        <v>4.3230000000000002E-15</v>
      </c>
      <c r="D39">
        <f>VLOOKUP(A39,'[1]original GLAM data'!A:F,3,FALSE)</f>
        <v>7.3638000000000003E-15</v>
      </c>
      <c r="E39">
        <f>VLOOKUP(A39,'[1]original GLAM data'!A:F,2,FALSE)</f>
        <v>3.0635999999999999E-15</v>
      </c>
      <c r="F39">
        <f>VLOOKUP(A39,'[1]original GLAM data'!A:F,6,FALSE)</f>
        <v>1.4137000000000001E-14</v>
      </c>
    </row>
    <row r="40" spans="1:6" x14ac:dyDescent="0.35">
      <c r="A40" s="1" t="s">
        <v>41</v>
      </c>
      <c r="B40">
        <f>VLOOKUP(A40,'[1]original GLAM data'!A:F,5,FALSE)</f>
        <v>2.8039000000000001E-15</v>
      </c>
      <c r="C40">
        <f>VLOOKUP(A40,'[1]original GLAM data'!A:F,4,FALSE)</f>
        <v>1.9333999999999998E-15</v>
      </c>
      <c r="D40">
        <f>VLOOKUP(A40,'[1]original GLAM data'!A:F,3,FALSE)</f>
        <v>7.0822E-16</v>
      </c>
      <c r="E40">
        <f>VLOOKUP(A40,'[1]original GLAM data'!A:F,2,FALSE)</f>
        <v>8.6656000000000002E-16</v>
      </c>
      <c r="F40">
        <f>VLOOKUP(A40,'[1]original GLAM data'!A:F,6,FALSE)</f>
        <v>2.2643000000000001E-15</v>
      </c>
    </row>
    <row r="41" spans="1:6" x14ac:dyDescent="0.35">
      <c r="A41" s="1" t="s">
        <v>42</v>
      </c>
      <c r="B41">
        <f>VLOOKUP(A41,'[1]original GLAM data'!A:F,5,FALSE)</f>
        <v>2.768E-15</v>
      </c>
      <c r="C41">
        <f>VLOOKUP(A41,'[1]original GLAM data'!A:F,4,FALSE)</f>
        <v>2.2860000000000001E-15</v>
      </c>
      <c r="D41">
        <f>VLOOKUP(A41,'[1]original GLAM data'!A:F,3,FALSE)</f>
        <v>2.6303000000000002E-15</v>
      </c>
      <c r="E41">
        <f>VLOOKUP(A41,'[1]original GLAM data'!A:F,2,FALSE)</f>
        <v>7.0108000000000004E-16</v>
      </c>
      <c r="F41">
        <f>VLOOKUP(A41,'[1]original GLAM data'!A:F,6,FALSE)</f>
        <v>3.2007000000000001E-15</v>
      </c>
    </row>
    <row r="42" spans="1:6" x14ac:dyDescent="0.35">
      <c r="A42" s="1" t="s">
        <v>43</v>
      </c>
      <c r="B42">
        <v>0</v>
      </c>
      <c r="C42">
        <v>0</v>
      </c>
      <c r="D42">
        <v>0</v>
      </c>
      <c r="E42">
        <v>0</v>
      </c>
      <c r="F42">
        <v>0</v>
      </c>
    </row>
    <row r="43" spans="1:6" x14ac:dyDescent="0.35">
      <c r="A43" s="1" t="s">
        <v>44</v>
      </c>
      <c r="B43">
        <f>VLOOKUP(A43,'[1]original GLAM data'!A:F,5,FALSE)</f>
        <v>1.0621E-15</v>
      </c>
      <c r="C43">
        <f>VLOOKUP(A43,'[1]original GLAM data'!A:F,4,FALSE)</f>
        <v>2.4756000000000002E-16</v>
      </c>
      <c r="D43">
        <f>VLOOKUP(A43,'[1]original GLAM data'!A:F,3,FALSE)</f>
        <v>6.0621000000000004E-16</v>
      </c>
      <c r="E43">
        <f>VLOOKUP(A43,'[1]original GLAM data'!A:F,2,FALSE)</f>
        <v>2.8931000000000001E-16</v>
      </c>
      <c r="F43">
        <f>VLOOKUP(A43,'[1]original GLAM data'!A:F,6,FALSE)</f>
        <v>3.6125999999999998E-16</v>
      </c>
    </row>
    <row r="44" spans="1:6" x14ac:dyDescent="0.35">
      <c r="A44" s="1" t="s">
        <v>45</v>
      </c>
      <c r="B44">
        <f>VLOOKUP(A44,'[1]original GLAM data'!A:F,5,FALSE)</f>
        <v>2.0990000000000001E-14</v>
      </c>
      <c r="C44">
        <f>VLOOKUP(A44,'[1]original GLAM data'!A:F,4,FALSE)</f>
        <v>1.2877E-14</v>
      </c>
      <c r="D44">
        <f>VLOOKUP(A44,'[1]original GLAM data'!A:F,3,FALSE)</f>
        <v>4.5580999999999997E-15</v>
      </c>
      <c r="E44">
        <f>VLOOKUP(A44,'[1]original GLAM data'!A:F,2,FALSE)</f>
        <v>7.6678000000000005E-15</v>
      </c>
      <c r="F44">
        <f>VLOOKUP(A44,'[1]original GLAM data'!A:F,6,FALSE)</f>
        <v>8.7138000000000005E-15</v>
      </c>
    </row>
    <row r="45" spans="1:6" x14ac:dyDescent="0.35">
      <c r="A45" s="1" t="s">
        <v>46</v>
      </c>
      <c r="B45">
        <f>VLOOKUP(A45,'[1]original GLAM data'!A:F,5,FALSE)</f>
        <v>6.5138000000000003E-15</v>
      </c>
      <c r="C45">
        <f>VLOOKUP(A45,'[1]original GLAM data'!A:F,4,FALSE)</f>
        <v>4.9748999999999996E-15</v>
      </c>
      <c r="D45">
        <f>VLOOKUP(A45,'[1]original GLAM data'!A:F,3,FALSE)</f>
        <v>5.2053999999999997E-15</v>
      </c>
      <c r="E45">
        <f>VLOOKUP(A45,'[1]original GLAM data'!A:F,2,FALSE)</f>
        <v>2.0378000000000001E-15</v>
      </c>
      <c r="F45">
        <f>VLOOKUP(A45,'[1]original GLAM data'!A:F,6,FALSE)</f>
        <v>7.1857999999999993E-15</v>
      </c>
    </row>
    <row r="46" spans="1:6" x14ac:dyDescent="0.35">
      <c r="A46" s="1" t="s">
        <v>47</v>
      </c>
      <c r="B46" s="2">
        <v>9.2580999999999995E-15</v>
      </c>
      <c r="C46" s="2">
        <v>7.2901000000000007E-15</v>
      </c>
      <c r="D46" s="2">
        <v>4.8325000000000003E-15</v>
      </c>
      <c r="E46" s="2">
        <v>2.1813000000000002E-15</v>
      </c>
      <c r="F46" s="2">
        <v>2.0969000000000001E-14</v>
      </c>
    </row>
    <row r="47" spans="1:6" x14ac:dyDescent="0.35">
      <c r="A47" s="1" t="s">
        <v>48</v>
      </c>
      <c r="B47" s="2">
        <v>9.2580999999999995E-15</v>
      </c>
      <c r="C47" s="2">
        <v>7.2901000000000007E-15</v>
      </c>
      <c r="D47" s="2">
        <v>4.8325000000000003E-15</v>
      </c>
      <c r="E47" s="2">
        <v>2.1813000000000002E-15</v>
      </c>
      <c r="F47" s="2">
        <v>2.0969000000000001E-14</v>
      </c>
    </row>
    <row r="48" spans="1:6" x14ac:dyDescent="0.35">
      <c r="A48" s="1" t="s">
        <v>49</v>
      </c>
      <c r="B48" s="2">
        <v>9.2580999999999995E-15</v>
      </c>
      <c r="C48" s="2">
        <v>7.2901000000000007E-15</v>
      </c>
      <c r="D48" s="2">
        <v>4.8325000000000003E-15</v>
      </c>
      <c r="E48" s="2">
        <v>2.1813000000000002E-15</v>
      </c>
      <c r="F48" s="2">
        <v>2.0969000000000001E-14</v>
      </c>
    </row>
    <row r="49" spans="1:6" x14ac:dyDescent="0.35">
      <c r="A49" s="1" t="s">
        <v>50</v>
      </c>
      <c r="B49" s="2">
        <v>9.2580999999999995E-15</v>
      </c>
      <c r="C49" s="2">
        <v>7.2901000000000007E-15</v>
      </c>
      <c r="D49" s="2">
        <v>4.8325000000000003E-15</v>
      </c>
      <c r="E49" s="2">
        <v>2.1813000000000002E-15</v>
      </c>
      <c r="F49" s="2">
        <v>2.0969000000000001E-14</v>
      </c>
    </row>
    <row r="50" spans="1:6" x14ac:dyDescent="0.35">
      <c r="A50" s="1" t="s">
        <v>51</v>
      </c>
      <c r="B50" s="2">
        <v>9.2580999999999995E-15</v>
      </c>
      <c r="C50" s="2">
        <v>7.2901000000000007E-15</v>
      </c>
      <c r="D50" s="2">
        <v>4.8325000000000003E-15</v>
      </c>
      <c r="E50" s="2">
        <v>2.1813000000000002E-15</v>
      </c>
      <c r="F50" s="2">
        <v>2.0969000000000001E-14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71E20-E65E-44FF-810D-0F21FAE3933E}">
  <dimension ref="A1:B21"/>
  <sheetViews>
    <sheetView tabSelected="1" topLeftCell="A9" workbookViewId="0">
      <selection activeCell="B19" sqref="B19"/>
    </sheetView>
  </sheetViews>
  <sheetFormatPr defaultRowHeight="14.5" x14ac:dyDescent="0.35"/>
  <cols>
    <col min="1" max="1" width="50" style="1" customWidth="1"/>
    <col min="2" max="2" width="28.81640625" customWidth="1"/>
  </cols>
  <sheetData>
    <row r="1" spans="1:2" x14ac:dyDescent="0.35">
      <c r="A1" t="s">
        <v>75</v>
      </c>
      <c r="B1" s="1" t="s">
        <v>74</v>
      </c>
    </row>
    <row r="2" spans="1:2" x14ac:dyDescent="0.35">
      <c r="A2" s="1" t="s">
        <v>52</v>
      </c>
      <c r="B2" t="s">
        <v>73</v>
      </c>
    </row>
    <row r="3" spans="1:2" x14ac:dyDescent="0.35">
      <c r="A3" s="1" t="s">
        <v>53</v>
      </c>
      <c r="B3" t="s">
        <v>73</v>
      </c>
    </row>
    <row r="4" spans="1:2" x14ac:dyDescent="0.35">
      <c r="A4" s="1" t="s">
        <v>54</v>
      </c>
      <c r="B4" t="s">
        <v>73</v>
      </c>
    </row>
    <row r="5" spans="1:2" x14ac:dyDescent="0.35">
      <c r="A5" s="1" t="s">
        <v>55</v>
      </c>
      <c r="B5" t="s">
        <v>73</v>
      </c>
    </row>
    <row r="6" spans="1:2" x14ac:dyDescent="0.35">
      <c r="A6" s="1" t="s">
        <v>56</v>
      </c>
      <c r="B6" t="s">
        <v>72</v>
      </c>
    </row>
    <row r="7" spans="1:2" x14ac:dyDescent="0.35">
      <c r="A7" s="1" t="s">
        <v>57</v>
      </c>
      <c r="B7" t="s">
        <v>72</v>
      </c>
    </row>
    <row r="8" spans="1:2" x14ac:dyDescent="0.35">
      <c r="A8" s="1" t="s">
        <v>58</v>
      </c>
      <c r="B8" t="s">
        <v>72</v>
      </c>
    </row>
    <row r="9" spans="1:2" x14ac:dyDescent="0.35">
      <c r="A9" s="1" t="s">
        <v>59</v>
      </c>
      <c r="B9" t="s">
        <v>73</v>
      </c>
    </row>
    <row r="10" spans="1:2" x14ac:dyDescent="0.35">
      <c r="A10" t="s">
        <v>60</v>
      </c>
      <c r="B10" t="s">
        <v>73</v>
      </c>
    </row>
    <row r="11" spans="1:2" x14ac:dyDescent="0.35">
      <c r="A11" s="1" t="s">
        <v>61</v>
      </c>
      <c r="B11" t="s">
        <v>73</v>
      </c>
    </row>
    <row r="12" spans="1:2" x14ac:dyDescent="0.35">
      <c r="A12" s="1" t="s">
        <v>62</v>
      </c>
      <c r="B12" t="s">
        <v>73</v>
      </c>
    </row>
    <row r="13" spans="1:2" x14ac:dyDescent="0.35">
      <c r="A13" s="1" t="s">
        <v>63</v>
      </c>
      <c r="B13" t="s">
        <v>73</v>
      </c>
    </row>
    <row r="14" spans="1:2" x14ac:dyDescent="0.35">
      <c r="A14" s="1" t="s">
        <v>64</v>
      </c>
      <c r="B14" t="s">
        <v>73</v>
      </c>
    </row>
    <row r="15" spans="1:2" x14ac:dyDescent="0.35">
      <c r="A15" s="1" t="s">
        <v>65</v>
      </c>
      <c r="B15" t="s">
        <v>73</v>
      </c>
    </row>
    <row r="16" spans="1:2" x14ac:dyDescent="0.35">
      <c r="A16" s="1" t="s">
        <v>66</v>
      </c>
      <c r="B16" t="s">
        <v>73</v>
      </c>
    </row>
    <row r="17" spans="1:2" x14ac:dyDescent="0.35">
      <c r="A17" s="1" t="s">
        <v>67</v>
      </c>
      <c r="B17" t="s">
        <v>73</v>
      </c>
    </row>
    <row r="18" spans="1:2" x14ac:dyDescent="0.35">
      <c r="A18" t="s">
        <v>68</v>
      </c>
      <c r="B18" t="s">
        <v>0</v>
      </c>
    </row>
    <row r="19" spans="1:2" x14ac:dyDescent="0.35">
      <c r="A19" t="s">
        <v>69</v>
      </c>
      <c r="B19" s="1" t="s">
        <v>0</v>
      </c>
    </row>
    <row r="20" spans="1:2" x14ac:dyDescent="0.35">
      <c r="A20" t="s">
        <v>70</v>
      </c>
      <c r="B20" t="s">
        <v>1</v>
      </c>
    </row>
    <row r="21" spans="1:2" x14ac:dyDescent="0.35">
      <c r="A21" t="s">
        <v>71</v>
      </c>
      <c r="B21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CF_LU_GLAM</vt:lpstr>
      <vt:lpstr>landtype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Yeqing Zhang</dc:creator>
  <cp:lastModifiedBy>Yeqing Zhang</cp:lastModifiedBy>
  <dcterms:created xsi:type="dcterms:W3CDTF">2015-06-05T18:19:34Z</dcterms:created>
  <dcterms:modified xsi:type="dcterms:W3CDTF">2025-10-08T10:44:36Z</dcterms:modified>
</cp:coreProperties>
</file>